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Teresa\Documents\Respaldo Doc\AUDITORIAS\AUDITORIA DE DESEMPEÑO OFICIO ISAF-DAD-5916-2025\21 MIR AL 3ER. TRIM. 2025 DEPENDENCIAS\Avance Cumplimiento MIR\"/>
    </mc:Choice>
  </mc:AlternateContent>
  <bookViews>
    <workbookView xWindow="-120" yWindow="-120" windowWidth="15480" windowHeight="8064"/>
  </bookViews>
  <sheets>
    <sheet name="MIR" sheetId="49" r:id="rId1"/>
    <sheet name="Fin" sheetId="2" r:id="rId2"/>
    <sheet name="Propósito" sheetId="3" r:id="rId3"/>
    <sheet name="C1" sheetId="22" r:id="rId4"/>
    <sheet name="A2.1" sheetId="17" state="hidden" r:id="rId5"/>
    <sheet name="A2.2" sheetId="18" state="hidden" r:id="rId6"/>
    <sheet name="A2.4" sheetId="20" state="hidden" r:id="rId7"/>
    <sheet name="A.1.1" sheetId="78" r:id="rId8"/>
    <sheet name="A.1.2" sheetId="81" r:id="rId9"/>
    <sheet name="C2" sheetId="28" r:id="rId10"/>
    <sheet name="2.1" sheetId="29" r:id="rId11"/>
    <sheet name="2.2" sheetId="82" r:id="rId12"/>
    <sheet name="2.3" sheetId="83" r:id="rId13"/>
    <sheet name="A4.2" sheetId="30" state="hidden" r:id="rId14"/>
    <sheet name="A4.3" sheetId="31" state="hidden" r:id="rId15"/>
    <sheet name="C5" sheetId="68" state="hidden" r:id="rId16"/>
    <sheet name="A5.1" sheetId="65" state="hidden" r:id="rId17"/>
    <sheet name="A5.2" sheetId="66" state="hidden" r:id="rId18"/>
  </sheets>
  <definedNames>
    <definedName name="_xlnm.Print_Area" localSheetId="0">MIR!$A$2:$E$20</definedName>
    <definedName name="_xlnm.Print_Titles" localSheetId="0">MIR!$2:$9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26" i="83" l="1"/>
  <c r="L25" i="83"/>
  <c r="I25" i="28"/>
  <c r="G25" i="28"/>
  <c r="E25" i="28"/>
  <c r="L26" i="82"/>
  <c r="L25" i="82"/>
  <c r="K26" i="82"/>
  <c r="K25" i="82"/>
  <c r="L26" i="28"/>
  <c r="K26" i="28"/>
  <c r="K25" i="28"/>
  <c r="L26" i="29"/>
  <c r="L25" i="29"/>
  <c r="L27" i="29" s="1"/>
  <c r="K25" i="29"/>
  <c r="K26" i="29"/>
  <c r="I27" i="3"/>
  <c r="M27" i="3"/>
  <c r="I25" i="3"/>
  <c r="M25" i="3"/>
  <c r="M26" i="3"/>
  <c r="L25" i="3"/>
  <c r="L26" i="3"/>
  <c r="G25" i="3"/>
  <c r="G26" i="3"/>
  <c r="L25" i="28" l="1"/>
  <c r="L27" i="28" s="1"/>
  <c r="G27" i="3"/>
  <c r="D27" i="3" l="1"/>
  <c r="E27" i="3"/>
  <c r="J27" i="3"/>
  <c r="H27" i="3"/>
  <c r="F27" i="3"/>
  <c r="H27" i="2" l="1"/>
  <c r="J27" i="29"/>
  <c r="K27" i="2"/>
  <c r="K26" i="83" l="1"/>
  <c r="K25" i="83"/>
  <c r="J27" i="82" l="1"/>
  <c r="K27" i="82" l="1"/>
  <c r="K27" i="83"/>
  <c r="K26" i="81" l="1"/>
  <c r="K25" i="81"/>
  <c r="K27" i="81" s="1"/>
  <c r="J27" i="81"/>
  <c r="K27" i="78" l="1"/>
  <c r="J27" i="78"/>
  <c r="K27" i="22"/>
  <c r="J27" i="22"/>
  <c r="G27" i="68" l="1"/>
  <c r="F27" i="68"/>
  <c r="E27" i="68"/>
  <c r="D27" i="68"/>
  <c r="H26" i="68"/>
  <c r="H25" i="68"/>
  <c r="G27" i="66"/>
  <c r="F27" i="66"/>
  <c r="E27" i="66"/>
  <c r="D27" i="66"/>
  <c r="H26" i="66"/>
  <c r="H25" i="66"/>
  <c r="G27" i="65"/>
  <c r="F27" i="65"/>
  <c r="E27" i="65"/>
  <c r="D27" i="65"/>
  <c r="H26" i="65"/>
  <c r="H25" i="65"/>
  <c r="H27" i="68" l="1"/>
  <c r="H27" i="66"/>
  <c r="H27" i="65"/>
  <c r="D26" i="17" l="1"/>
  <c r="D26" i="20" l="1"/>
  <c r="H25" i="20"/>
  <c r="H24" i="20"/>
  <c r="D26" i="18"/>
  <c r="H25" i="18"/>
  <c r="H26" i="18" s="1"/>
  <c r="H24" i="18"/>
  <c r="H25" i="17"/>
  <c r="H24" i="17"/>
  <c r="H25" i="31"/>
  <c r="H24" i="31"/>
  <c r="G26" i="31"/>
  <c r="H25" i="30"/>
  <c r="H24" i="30"/>
  <c r="G26" i="30"/>
  <c r="F27" i="29"/>
  <c r="H27" i="29"/>
  <c r="K27" i="29"/>
  <c r="D27" i="29"/>
  <c r="F27" i="28"/>
  <c r="H27" i="28"/>
  <c r="D27" i="28"/>
  <c r="K27" i="28" l="1"/>
  <c r="H26" i="30"/>
  <c r="H26" i="20"/>
  <c r="H26" i="31"/>
  <c r="H26" i="17"/>
</calcChain>
</file>

<file path=xl/sharedStrings.xml><?xml version="1.0" encoding="utf-8"?>
<sst xmlns="http://schemas.openxmlformats.org/spreadsheetml/2006/main" count="1049" uniqueCount="240">
  <si>
    <t>CLAVE DEL Pp</t>
  </si>
  <si>
    <t>CLAVE DE LA UR</t>
  </si>
  <si>
    <t>AÑO</t>
  </si>
  <si>
    <t>NOMBRE DE LA UNIDAD RESPONSABLE (UR)</t>
  </si>
  <si>
    <t>SUPUESTOS</t>
  </si>
  <si>
    <t>NIVEL</t>
  </si>
  <si>
    <t>RESUMEN NARRATIVO (OBJETIVO)</t>
  </si>
  <si>
    <t xml:space="preserve">INDICADORES </t>
  </si>
  <si>
    <t>MEDIOS DE VERIFICACIÓN</t>
  </si>
  <si>
    <t>RESUMEN NARRATIVO (OBJETIVOS)</t>
  </si>
  <si>
    <t>FIN</t>
  </si>
  <si>
    <t>PROPÓSITO</t>
  </si>
  <si>
    <t>COMPONENTE 1</t>
  </si>
  <si>
    <t>ACTIVIDAD 1.1</t>
  </si>
  <si>
    <t>MATRIZ DE INDICADORES PARA RESULTADOS (MIR)</t>
  </si>
  <si>
    <t>NOMBRE DEL PROGRAMA PRESUPUESTARIO (Pp)</t>
  </si>
  <si>
    <t>MÉTODO DE CÁLCULO</t>
  </si>
  <si>
    <t>UNIDAD DE MEDIDA</t>
  </si>
  <si>
    <t>FRECUENCIA DE MEDICIÓN</t>
  </si>
  <si>
    <t>METAS DEL INDICADOR</t>
  </si>
  <si>
    <t>VARIABLES DEL INDICADOR</t>
  </si>
  <si>
    <t>UNIDAD DE MEDIDA DE LAS VARIABLES</t>
  </si>
  <si>
    <t>TIPO DE OPERACIÓN</t>
  </si>
  <si>
    <t>CALENDARIZACIÓN DE METAS</t>
  </si>
  <si>
    <t>OBSERVACIONES</t>
  </si>
  <si>
    <t>TRIMESTRE 1</t>
  </si>
  <si>
    <t>TRIMESTRE 2</t>
  </si>
  <si>
    <t>TRIMESTRE 3</t>
  </si>
  <si>
    <t>TRIMESTRE 4</t>
  </si>
  <si>
    <t>RESULTADO ESPERADO</t>
  </si>
  <si>
    <t>FICHA TÉCNICA DEL INDICADOR DE LA MIR</t>
  </si>
  <si>
    <t>DEFINICIÓN</t>
  </si>
  <si>
    <t>NOMBRE</t>
  </si>
  <si>
    <t>ELEMENTOS DEL INDICADOR</t>
  </si>
  <si>
    <t>DIMENSIÓN A MEDIR</t>
  </si>
  <si>
    <t>LÍNEA BASE</t>
  </si>
  <si>
    <t>SENTIDO</t>
  </si>
  <si>
    <t>TIPO</t>
  </si>
  <si>
    <t xml:space="preserve">NIVEL DE LA MIR AL QUE CORRESPONDE </t>
  </si>
  <si>
    <t>META ANUAL</t>
  </si>
  <si>
    <t>NO. DEL FRENTE DEL PMD</t>
  </si>
  <si>
    <t>NOMBRE DEL FRENTE DEL PLAN MUNICIPAL DE DESARROLLO (PMD)</t>
  </si>
  <si>
    <t>DQ</t>
  </si>
  <si>
    <t>Hacienda Pública Municipal</t>
  </si>
  <si>
    <t>Hermosillo ciudadano. Gobierno abierto, conectado y confiable.</t>
  </si>
  <si>
    <t>Tesorería Municipal</t>
  </si>
  <si>
    <t>5</t>
  </si>
  <si>
    <t>Ejecución del Programa Anual de Evaluación (PAE)</t>
  </si>
  <si>
    <t>Seguimiento a los Aspectos Susceptibles de Mejora (ASM) derivados de las evaluaciones realizadas a los Programas presupuestarios</t>
  </si>
  <si>
    <t>Integración, coordinación y operación del Comité de Planeación Municipal, a través de diferentes reuniones de coordinación</t>
  </si>
  <si>
    <t>Integración de la Agenda a Largo Plazo 2022-2034, con la participación de las Dependencias y Entidades Municipales</t>
  </si>
  <si>
    <t>(Número de informes elaborados / Número de informes programados a elaborar) * 100</t>
  </si>
  <si>
    <t>(Evaluaciones a Programas presupuestarios realizadas / Evaluaciones a programas presupuestarios programadas en el PAE) * 100</t>
  </si>
  <si>
    <t>Porcentaje de cumplimiento en la ejecución del Programa Anual de Evaluación (PAE)</t>
  </si>
  <si>
    <t>(Programas presupuestarios con Aspectos Susceptibles de Mejora atendidos / Total de Programas presupuestarios con Aspectos Susceptibles de Mejora) * 100</t>
  </si>
  <si>
    <t>Porcentaje de cumplimiento en el seguimiento a los Aspectos Susceptibles de Mejora (ASM)</t>
  </si>
  <si>
    <t>Porcentaje de cumplimiento en la realización de reuniones del Comité de Planeación Municipal</t>
  </si>
  <si>
    <t>Porcentaje de cumplimiento en la integración del Plan Municipal de Desarrollo 2022-2024</t>
  </si>
  <si>
    <t>(Plan Municipal de Desarrollo integrado / Plan Municipal de Desarrollo programado a integrar) * 100</t>
  </si>
  <si>
    <t>Porcentaje de cumplimiento en la integración de la Agenda a Largo Plazo 2022-2034</t>
  </si>
  <si>
    <t>(Agenda a Largo Plazo integrada / Agenda a Largo Plazo programada a integrar) * 100</t>
  </si>
  <si>
    <t>Integración del Plan Municipal de Desarrollo 2022-2024, con la participación de las Dependencias y Entidades Municipales, Estatales y Federales, así como la ciudadanía, organizaciones sociales y civiles</t>
  </si>
  <si>
    <t>Eficacia</t>
  </si>
  <si>
    <t>Fin</t>
  </si>
  <si>
    <t>Estratégico</t>
  </si>
  <si>
    <t>Ascendente</t>
  </si>
  <si>
    <t>Anual</t>
  </si>
  <si>
    <t>Variación porcentual</t>
  </si>
  <si>
    <t>No acumulable</t>
  </si>
  <si>
    <t>Porcentaje</t>
  </si>
  <si>
    <t>Propósito</t>
  </si>
  <si>
    <t>Gestión</t>
  </si>
  <si>
    <t>Trimestral</t>
  </si>
  <si>
    <t xml:space="preserve">Porcentaje </t>
  </si>
  <si>
    <t>Asignación de recursos para los servicios personales</t>
  </si>
  <si>
    <t>Acumulable</t>
  </si>
  <si>
    <t>A. Número de informes elaborados</t>
  </si>
  <si>
    <t>B. Número de informes programados a elaborar</t>
  </si>
  <si>
    <t>Componente 5</t>
  </si>
  <si>
    <t>N/D</t>
  </si>
  <si>
    <t>Del total de reuniones del Comité de Planeación Municipal programadas a realizar, este indicador mostrará qué porcentaje se realizaron.</t>
  </si>
  <si>
    <t>(Número de reuniones realizadas / Número de reuniones programadas a realizar) * 100</t>
  </si>
  <si>
    <t>Actividad 5.1</t>
  </si>
  <si>
    <t>A. Número de reuniones realizadas</t>
  </si>
  <si>
    <t>B. Número de reuniones programadas a realizar</t>
  </si>
  <si>
    <t>Reunión</t>
  </si>
  <si>
    <t>Actividad 5.2</t>
  </si>
  <si>
    <t>Del total de planes municipales de desarrollo programados a integrar, este indicador mostrará qué porcentaje fueron integrados.</t>
  </si>
  <si>
    <t>A. Plan Municipal de Desarrollo integrado</t>
  </si>
  <si>
    <t>B. Plan Municipal de Desarrollo programado a integrar</t>
  </si>
  <si>
    <t>Plan Municipal de Desarrollo</t>
  </si>
  <si>
    <t>Del total de agendas a largo plazo programadas a integrar, este indicador mostrará qué porcentaje fueron integradas.</t>
  </si>
  <si>
    <t>Actividad 5.4</t>
  </si>
  <si>
    <t>A. Agenda a Largo Plazo integrada</t>
  </si>
  <si>
    <t>B. Agenda a Largo Plazo programada a integrar</t>
  </si>
  <si>
    <t>Agenda a Largo Plazo</t>
  </si>
  <si>
    <t>Programa presupuestario</t>
  </si>
  <si>
    <t>Actividad 7.2</t>
  </si>
  <si>
    <t>Del total de evaluaciones mandatadas en el PAE, este indicador mostrará qué porcentaje fueron realizadas.</t>
  </si>
  <si>
    <t>A. Evaluaciones a Programas presupuestarios realizadas</t>
  </si>
  <si>
    <t>B. Evaluaciones a programas presupuestarios programadas en el PAE</t>
  </si>
  <si>
    <t>Evaluación</t>
  </si>
  <si>
    <t>Del total de Programas presupuestarios con Aspectos Susceptibles de Mejora, este indicador medirá qué porcentaje de Programas presupuestarios atendieron los Aspectos Susceptibles de mejora comprometidos.</t>
  </si>
  <si>
    <t>Actividad 7.3</t>
  </si>
  <si>
    <t>A. Programas presupuestarios con Aspectos Susceptibles de Mejora atendidos</t>
  </si>
  <si>
    <t>B. Total de Programas presupuestarios con Aspectos Susceptibles de Mejora</t>
  </si>
  <si>
    <t>Porcentaje de cumplimiento en la elaboración de informes</t>
  </si>
  <si>
    <t>Del total de informes programados a elaborar, este indicador medirá qué porcentaje fueron elaborados.</t>
  </si>
  <si>
    <t>Informes</t>
  </si>
  <si>
    <t>Eficiencia</t>
  </si>
  <si>
    <t>Finanzas Sanas para el Desarrollo</t>
  </si>
  <si>
    <t>Gobierno para el Desarrollo</t>
  </si>
  <si>
    <t>Secretaría de Programación del Gasto Público</t>
  </si>
  <si>
    <t>1</t>
  </si>
  <si>
    <t>Las dependencias asignan y usan los recursos públicos de manera eficiente.</t>
  </si>
  <si>
    <t>NOMBRE DEL EJE RECTOR DEL PLAN MUNICIPAL DE DESARROLLO (PMD)</t>
  </si>
  <si>
    <t>Componente 1</t>
  </si>
  <si>
    <t>Este indicador medirá el porcentaje de cumplimiento en la elaboración de informes relacionados con las actividades 5.1 y 5.2</t>
  </si>
  <si>
    <t>Acciones para contribuir al cumplimiento de los objetivos sustantivos del programa presupuestario realizadas.</t>
  </si>
  <si>
    <t>Administración, coordinación y trámite de los recursos humanos, financieros y materiales de las dependencias.</t>
  </si>
  <si>
    <t>NO. DEL EJE RECTOR DEL PMD</t>
  </si>
  <si>
    <t>MUNICIPIO DE NAVOJOA</t>
  </si>
  <si>
    <t xml:space="preserve">La Administración Municipal de Navojoa realiza con eficiencia la asignación y uso de los recursos públicos con enfoque de Presupuesto basado en Resultados (PbR). </t>
  </si>
  <si>
    <t>DPM</t>
  </si>
  <si>
    <t>PORCENTAJE:</t>
  </si>
  <si>
    <t>Los responsables de las áreas administrativas  reportan el avance en el cumplimiento de las Matrices de Indicadores para Resultados en tiempo y forma.</t>
  </si>
  <si>
    <t>ACTIVIDAD 1.2</t>
  </si>
  <si>
    <t>Los responsables de las áreas administrativas reportan el avance en el cumplimiento de las Matrices de Indicadores para Resultados  en tiempo y forma.</t>
  </si>
  <si>
    <t>Desempeño</t>
  </si>
  <si>
    <t>Componente 2</t>
  </si>
  <si>
    <t>Actividad 2.1</t>
  </si>
  <si>
    <t>Actividad 1.1</t>
  </si>
  <si>
    <t>Actividad 1.2</t>
  </si>
  <si>
    <t>A. Sistema para el Control del Gasto Presupuestal en función.</t>
  </si>
  <si>
    <t xml:space="preserve">Sistema </t>
  </si>
  <si>
    <t>No Acumulable</t>
  </si>
  <si>
    <t>B. Procesos Sistematizados Programados</t>
  </si>
  <si>
    <t>A. Procesos Sistematizados en función.</t>
  </si>
  <si>
    <t>Procesos</t>
  </si>
  <si>
    <t>Este indicador medirá el grado de avance en el Diseño de los Procesos Sistematizados para el Control Presupuestal.</t>
  </si>
  <si>
    <t>(A. Procesos Sistematizados en función/B. Procesos Sistematizados programados)*100</t>
  </si>
  <si>
    <t>A. Sistema de Evaluación al Desempeño Automatizado en función.</t>
  </si>
  <si>
    <t>B. Sistema de Evaluación al Desempeño Automatizado Programado.</t>
  </si>
  <si>
    <t>(A. Sistema de Evaluación al Desempeño Automatizado en función/B. Sistema de Evaluación al Desempeño Automatizado Programado)*100</t>
  </si>
  <si>
    <t>Sistema de Evaluación al Desempeño Automatizado.</t>
  </si>
  <si>
    <t>Porcentaje de cumplimiento en tiempo real en el seguimiento a las Matrices de Indicadores para Resultados a traves de un Sistema de Evaluación Automatizado.</t>
  </si>
  <si>
    <t>B. Sistema para el Control del Gasto Presupuestal programado.</t>
  </si>
  <si>
    <t>(A. Sistema para el Control del Gasto Presupuestal en función/B. Sistema para el Control del Gasto Presupuestal programado)*100</t>
  </si>
  <si>
    <t>Sistema de Evaluación</t>
  </si>
  <si>
    <t xml:space="preserve">Sistema de Evaluación </t>
  </si>
  <si>
    <t>Este indicador medirá el avance del Diseño de un sistema de Evaluación al Desempeño Automatizado para evaluar en tiempo real las Matrices de Indicadores para Resultados.</t>
  </si>
  <si>
    <t>Sistema para el Control del Gasto Presupuestal.</t>
  </si>
  <si>
    <t>Este indicador medirá el avance del Diseño de un sistema para el Control del Gasto Presupuestal desde el Ingreso de la requisición a la Dirección de Bienes y Servicios.</t>
  </si>
  <si>
    <t>Porcentaje de cumplimiento en tiempo real en el seguimiento al Control Presupuestal a traves de un Sistema para el Control del Gasto.</t>
  </si>
  <si>
    <t>Porcentaje de cumplimiento en el Diseño de los Procesos Sistematizados.</t>
  </si>
  <si>
    <t>Capacitación</t>
  </si>
  <si>
    <t>Tabulador de Sueldos.</t>
  </si>
  <si>
    <t>Reglamento del Comité de Compras Actualizado.</t>
  </si>
  <si>
    <t xml:space="preserve">A. Capacitación al personal administrativo realizado. </t>
  </si>
  <si>
    <t>B. Capacitación al personal administrativo programado.</t>
  </si>
  <si>
    <t>(A. Capacitación al personal administrativo realizado/B. Capacitación al personal administrativo programado)*100</t>
  </si>
  <si>
    <t>Del total del personal administrativo de la administración pública municipal, este indicador mostrará qué porcentaje de personal se encuentra capacitado en el año.</t>
  </si>
  <si>
    <t>Capacitación al Personal Administrativo.</t>
  </si>
  <si>
    <t>Porcentaje de cumplimiento de un calendario anual de capacitación al personal administrativo.</t>
  </si>
  <si>
    <t>Actividad 2.2</t>
  </si>
  <si>
    <t>Tabulador de Sueldos</t>
  </si>
  <si>
    <t>A. Tabulador de sueldos diseñado en función del perfil de puestos.</t>
  </si>
  <si>
    <t>B. Tabulador de sueldos programado en función del perfil de puestos.</t>
  </si>
  <si>
    <t>(A. Tabulador de sueldos diseñado en función del perfil de puestos/B. Tabulador de sueldos programado en función del perfil de puestos)*100</t>
  </si>
  <si>
    <t>Porcentaje de cumplimiento del diseño de un tabulador de sueldos en función del perfil de puestos al personal administrativo para ahorro presupuestal.</t>
  </si>
  <si>
    <t>Del total del personal administrativo de la administración pública municipal, este indicador mostrará qué porcentaje de personal se encuentra dentro del tabulador de sueldos según sus perfiles de puesto, para disminuir observaciones en auditorias posteriores.</t>
  </si>
  <si>
    <t>A. Reglamento del Comité de Compras actualizado.</t>
  </si>
  <si>
    <t>Reglamento</t>
  </si>
  <si>
    <t>SECRETARÍA DE PROGRAMACIÓN DEL GASTO PÚBLICO</t>
  </si>
  <si>
    <t>Reglamento de Adquisiciones y Servicios del año 2006.</t>
  </si>
  <si>
    <t>B. Reglamento del Comité de Compras programado.</t>
  </si>
  <si>
    <t>(A. Reglamento del Comité de Compras actualizado/ B. Reglamento del Comité de Compras programado)*100</t>
  </si>
  <si>
    <t>Porcentaje de cumplimiento en la actualización del reglamento de Adquisiciones y Servicios.</t>
  </si>
  <si>
    <t>Del total de adquisiciones y servicios que realice el Municipio, este indicador mostrará qué porcentaje de adquisiciones y servicios se encuentran dentro del Reglamento según el Boletin Oficial del Presupuesto de Egresos, para disminuir observaciones en auditorias posteriores.</t>
  </si>
  <si>
    <t>COMPONENTE 2</t>
  </si>
  <si>
    <t>ACTIVIDAD 2.1</t>
  </si>
  <si>
    <t>ACTIVIDAD 2.2</t>
  </si>
  <si>
    <t>ACTIVIDAD 2.3</t>
  </si>
  <si>
    <t>Las áreas administrativas responsables del diseño y actualización del calendario de capacitación, tabulador de sueldos y reglamento de adquisiciones y servicios reportan el avance en el cumplimiento de las acciones en tiempo y forma.</t>
  </si>
  <si>
    <t>El personal administrativo asiste a las capacitaciones impartidas según el calendario anual.</t>
  </si>
  <si>
    <t>El tabulador de sueldos es aplicado al personal administrativo para control y ahorro presupuestal.</t>
  </si>
  <si>
    <t xml:space="preserve"> </t>
  </si>
  <si>
    <t>Del total de acciones administrativas programadas a elaborarse, este indicador mostrará qué porcentaje de acciones para el ahorro presupuestal se alcanzaron.</t>
  </si>
  <si>
    <t>(Número de acciones elaboradas / Número de acciones programadas a elaborar) * 100</t>
  </si>
  <si>
    <t xml:space="preserve">A. Número de acciones elaboradas. </t>
  </si>
  <si>
    <t>B. Número de acciones programadas a elaborar.</t>
  </si>
  <si>
    <t>Acciones</t>
  </si>
  <si>
    <t>Calendario de capacitación, Tabulador de sueldos actualizado, Reglamento actualizado para el comite de Compras.</t>
  </si>
  <si>
    <t>Actividad 2.3</t>
  </si>
  <si>
    <t>Informe de Resultados de la Revisión de la Cuenta Pública Municipal de Navojoa. ISAF. 2024. Disponible en: https://isaf.gob.mx/informes/cuenta-publica</t>
  </si>
  <si>
    <t>Procesos Sistematizados para la implementación del Presupuesto Basado en Resultados (PBR).</t>
  </si>
  <si>
    <t>Procesos Administrativos alineados a la normatividad vigente para una administración eficiente y transparente.</t>
  </si>
  <si>
    <t>El Reglamento de Adquisiciones y Servicios actualizado del Comité de Compras previene el gasto presupuestal y las observaciones realizadas por el ISAF.</t>
  </si>
  <si>
    <t>Procesos Sistematizados de nueva creación.</t>
  </si>
  <si>
    <t>Sistema de Evaluación al Desempeño Automatizado de nueva creación.</t>
  </si>
  <si>
    <t>Sistema para el control del Gasto de nueva creación.</t>
  </si>
  <si>
    <t>Porcentaje de cumplimiento de acciones administrativas para alineación de procesos administrativos.</t>
  </si>
  <si>
    <t>Procesos Administrativos alineados a la normatividad de nueva creación.</t>
  </si>
  <si>
    <t>Calendario anual de capacitación de nueva creación.</t>
  </si>
  <si>
    <t>Tabulador de sueldos en función del perfil de puestos de nueva creación.</t>
  </si>
  <si>
    <t>Calificación Aprobada de la Cuenta Pública 2023.</t>
  </si>
  <si>
    <t>A. Cuenta Pública 2024 Aprobada.</t>
  </si>
  <si>
    <t xml:space="preserve">B. Cuenta Pública 2024 Presentada. </t>
  </si>
  <si>
    <t xml:space="preserve">Informe </t>
  </si>
  <si>
    <t>(A. Cuenta Pública 2024 Aprobada/ B. Cuenta Pública 2024 Presentada)*100</t>
  </si>
  <si>
    <t>Mide el estatus de la calificación de la cuenta pública 2024.</t>
  </si>
  <si>
    <t>Contribuir a un gobierno confiable mediante el resultado Aprobado de una cuenta pública presentada.</t>
  </si>
  <si>
    <t>Porcentaje de cumplimiento de una Cuenta Pública 2024 Aprobada.</t>
  </si>
  <si>
    <t>Porcentaje de cumplimiento del Presupuesto de Egresos 2025.</t>
  </si>
  <si>
    <t>Presupuesto de Egresos Modificado al 31 de Diciembre del 2024.</t>
  </si>
  <si>
    <t>B. Presupuesto de Egresos Modificado 2025.</t>
  </si>
  <si>
    <t>A. Presupuesto de Egresos Devengado 2025.</t>
  </si>
  <si>
    <t>(A. Presupuesto de Egresos Devengado 2025/B. Presupuesto de Egresos Modificado 2025)*100</t>
  </si>
  <si>
    <t>Mide el avance presupuestal del Presupuesto de egresos del año fiscal en curso.</t>
  </si>
  <si>
    <t>Devengado</t>
  </si>
  <si>
    <t>Modificado</t>
  </si>
  <si>
    <t>Presupuesto de Egresos</t>
  </si>
  <si>
    <r>
      <t xml:space="preserve">Informe del avance alcanzado por el municipio en la implantación y operación del Presupuesto Basado en Resultados 2025. Disponible en: </t>
    </r>
    <r>
      <rPr>
        <b/>
        <sz val="16"/>
        <color theme="1"/>
        <rFont val="Calibri"/>
        <family val="2"/>
        <scheme val="minor"/>
      </rPr>
      <t>https://navojoa.gob.mx/consejo-nacional-de-armonizacion-contable-conac/</t>
    </r>
  </si>
  <si>
    <r>
      <t xml:space="preserve">Sistemas Diseñados en Funcionamiento. Secretaría de Programación del Gasto Público. Disponible en: </t>
    </r>
    <r>
      <rPr>
        <b/>
        <sz val="16"/>
        <rFont val="Calibri"/>
        <family val="2"/>
        <scheme val="minor"/>
      </rPr>
      <t>Secretaría de Programación del Gasto Público.</t>
    </r>
  </si>
  <si>
    <r>
      <t xml:space="preserve">Informes en tiempo real de seguimiento a las Matrices de Indicadores para Resultados 2025. Secretaría de Programación del Gasto Público. Disponible en: </t>
    </r>
    <r>
      <rPr>
        <b/>
        <sz val="16"/>
        <rFont val="Calibri"/>
        <family val="2"/>
        <scheme val="minor"/>
      </rPr>
      <t>Secretaría de Programación del Gasto Público.</t>
    </r>
  </si>
  <si>
    <r>
      <t xml:space="preserve">Constancias de Capacitación, Tabulador de sueldos actualizado en función, Adquisiciones y Servicios dentro de los lineamientos y reglamentos marcados por el Comite de Compras.  Disponible en: </t>
    </r>
    <r>
      <rPr>
        <b/>
        <sz val="16"/>
        <rFont val="Calibri"/>
        <family val="2"/>
        <scheme val="minor"/>
      </rPr>
      <t>Secretaría de Programación del Gasto Público.</t>
    </r>
  </si>
  <si>
    <r>
      <t xml:space="preserve">Constancia de capacitación al personal administrativo. Dirección de Recursos Humanos. Disponible en: </t>
    </r>
    <r>
      <rPr>
        <b/>
        <sz val="16"/>
        <rFont val="Calibri"/>
        <family val="2"/>
        <scheme val="minor"/>
      </rPr>
      <t>Dirección de Recursos Humanos.</t>
    </r>
  </si>
  <si>
    <r>
      <t xml:space="preserve">Tabulador de Sueldos en función aplicado al personal administrativo. Dirección de Recursos Humanos. Disponible en: </t>
    </r>
    <r>
      <rPr>
        <b/>
        <sz val="16"/>
        <rFont val="Calibri"/>
        <family val="2"/>
        <scheme val="minor"/>
      </rPr>
      <t>Dirección de Recursos Humanos.</t>
    </r>
  </si>
  <si>
    <r>
      <t xml:space="preserve">Actas de comité de compras de las Adquisiciones y Servicios dentro de los lineamientos y reglamento actualizado. Disponible en: </t>
    </r>
    <r>
      <rPr>
        <b/>
        <sz val="16"/>
        <rFont val="Calibri"/>
        <family val="2"/>
        <scheme val="minor"/>
      </rPr>
      <t>Secretaría de Programación del Gasto Público.</t>
    </r>
  </si>
  <si>
    <t>REALIZADO</t>
  </si>
  <si>
    <t>https://www.navojoa.gob.mx/wp-content/uploads/2025/05/Cuenta-Publica-2024.pdf</t>
  </si>
  <si>
    <t>https://www.isaf.gob.mx/visor?url=https://sigas.isaf.gob.mx/api/File/Informe/22802</t>
  </si>
  <si>
    <t>META ANUAL PROGRAMADA</t>
  </si>
  <si>
    <t>META ANUAL REALIZADA</t>
  </si>
  <si>
    <t xml:space="preserve">Modificación al Presupuesto de egresos en el 2do. Trimestre 2025 por $27,509,723 pesos. </t>
  </si>
  <si>
    <t>El Sistema para el control del gasto presupuestal  en coordinación con los responsables de las áreas administrativas  reportan el avance en el cumplimiento del control del gasto.</t>
  </si>
  <si>
    <r>
      <t xml:space="preserve">Informes en Tiempo Real de seguimiento al control presupuestal 2025. Secretaría de Programación del Gasto Público. Disponible en: </t>
    </r>
    <r>
      <rPr>
        <b/>
        <sz val="16"/>
        <rFont val="Calibri"/>
        <family val="2"/>
        <scheme val="minor"/>
      </rPr>
      <t>Sistema para el Control del Gasto.</t>
    </r>
  </si>
  <si>
    <t>FR</t>
  </si>
  <si>
    <t>PLANEACIÓN DE LA ADMINISTRACIÓN MUNICIPAL</t>
  </si>
  <si>
    <t>GOBIERNO PARA EL DESARROLLO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</si>
</sst>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0_ ;\-#,##0.00\ "/>
  </numFmts>
  <fonts count="16" x14ac:knownFonts="1">
    <font>
      <sz val="11"/>
      <color theme="1"/>
      <name val="Calibri"/>
      <family val="2"/>
      <scheme val="minor"/>
    </font>
    <font>
      <sz val="11"/>
      <color theme="1"/>
      <name val="Calibri"/>
      <family val="2"/>
      <scheme val="minor"/>
    </font>
    <font>
      <b/>
      <sz val="11"/>
      <color indexed="9"/>
      <name val="Calibri"/>
      <family val="2"/>
      <scheme val="minor"/>
    </font>
    <font>
      <sz val="11"/>
      <name val="Calibri"/>
      <family val="2"/>
      <scheme val="minor"/>
    </font>
    <font>
      <b/>
      <sz val="11"/>
      <name val="Calibri"/>
      <family val="2"/>
      <scheme val="minor"/>
    </font>
    <font>
      <sz val="8"/>
      <name val="Calibri"/>
      <family val="2"/>
      <scheme val="minor"/>
    </font>
    <font>
      <b/>
      <sz val="14"/>
      <color indexed="9"/>
      <name val="Calibri"/>
      <family val="2"/>
      <scheme val="minor"/>
    </font>
    <font>
      <b/>
      <sz val="14"/>
      <name val="Calibri"/>
      <family val="2"/>
      <scheme val="minor"/>
    </font>
    <font>
      <sz val="14"/>
      <color theme="1"/>
      <name val="Calibri"/>
      <family val="2"/>
      <scheme val="minor"/>
    </font>
    <font>
      <sz val="14"/>
      <name val="Calibri"/>
      <family val="2"/>
      <scheme val="minor"/>
    </font>
    <font>
      <sz val="16"/>
      <name val="Calibri"/>
      <family val="2"/>
      <scheme val="minor"/>
    </font>
    <font>
      <b/>
      <sz val="16"/>
      <name val="Calibri"/>
      <family val="2"/>
      <scheme val="minor"/>
    </font>
    <font>
      <sz val="16"/>
      <color theme="1"/>
      <name val="Calibri"/>
      <family val="2"/>
      <scheme val="minor"/>
    </font>
    <font>
      <b/>
      <sz val="16"/>
      <color theme="1"/>
      <name val="Calibri"/>
      <family val="2"/>
      <scheme val="minor"/>
    </font>
    <font>
      <u/>
      <sz val="11"/>
      <color theme="10"/>
      <name val="Calibri"/>
      <family val="2"/>
      <scheme val="minor"/>
    </font>
    <font>
      <u/>
      <sz val="16"/>
      <color theme="10"/>
      <name val="Calibri"/>
      <family val="2"/>
      <scheme val="minor"/>
    </font>
  </fonts>
  <fills count="7">
    <fill>
      <patternFill patternType="none"/>
    </fill>
    <fill>
      <patternFill patternType="gray125"/>
    </fill>
    <fill>
      <patternFill patternType="solid">
        <fgColor theme="5"/>
        <bgColor indexed="64"/>
      </patternFill>
    </fill>
    <fill>
      <patternFill patternType="solid">
        <fgColor theme="5"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7" tint="0.79998168889431442"/>
        <bgColor indexed="64"/>
      </patternFill>
    </fill>
  </fills>
  <borders count="12">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medium">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14" fillId="0" borderId="0" applyNumberFormat="0" applyFill="0" applyBorder="0" applyAlignment="0" applyProtection="0"/>
  </cellStyleXfs>
  <cellXfs count="227">
    <xf numFmtId="0" fontId="0" fillId="0" borderId="0" xfId="0"/>
    <xf numFmtId="0" fontId="3"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wrapText="1"/>
    </xf>
    <xf numFmtId="0" fontId="3" fillId="0" borderId="1" xfId="0" applyFont="1" applyFill="1" applyBorder="1" applyAlignment="1">
      <alignment horizontal="center" vertical="center" wrapText="1"/>
    </xf>
    <xf numFmtId="43" fontId="3" fillId="0" borderId="1" xfId="1" applyNumberFormat="1" applyFont="1" applyFill="1" applyBorder="1" applyAlignment="1">
      <alignment horizontal="center" vertical="center" wrapText="1"/>
    </xf>
    <xf numFmtId="43" fontId="3" fillId="0" borderId="1" xfId="1" applyNumberFormat="1" applyFont="1" applyFill="1" applyBorder="1" applyAlignment="1">
      <alignment horizontal="center" vertical="center"/>
    </xf>
    <xf numFmtId="0" fontId="4" fillId="3"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4" fillId="3"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3" fillId="4" borderId="1" xfId="0" applyFont="1" applyFill="1" applyBorder="1" applyAlignment="1">
      <alignment horizontal="center" vertical="center" wrapText="1"/>
    </xf>
    <xf numFmtId="0"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3"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4" fillId="3"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3"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2" fontId="3" fillId="0" borderId="1" xfId="1"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xf>
    <xf numFmtId="9" fontId="3" fillId="0" borderId="1" xfId="2" applyFont="1" applyFill="1" applyBorder="1" applyAlignment="1">
      <alignment horizontal="center" vertical="center"/>
    </xf>
    <xf numFmtId="43" fontId="3" fillId="0" borderId="1" xfId="0" applyNumberFormat="1" applyFont="1" applyFill="1" applyBorder="1" applyAlignment="1">
      <alignment horizontal="center" vertical="center" wrapText="1"/>
    </xf>
    <xf numFmtId="43" fontId="3" fillId="0" borderId="1" xfId="2" applyNumberFormat="1" applyFont="1" applyFill="1" applyBorder="1" applyAlignment="1">
      <alignment horizontal="center" vertical="center"/>
    </xf>
    <xf numFmtId="0" fontId="0" fillId="0" borderId="0" xfId="0" applyAlignment="1">
      <alignment horizontal="center" vertical="center"/>
    </xf>
    <xf numFmtId="0" fontId="3" fillId="0" borderId="1" xfId="0" applyFont="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43" fontId="3" fillId="0" borderId="1" xfId="1" applyFont="1" applyFill="1" applyBorder="1" applyAlignment="1">
      <alignment horizontal="center" vertical="center" wrapText="1"/>
    </xf>
    <xf numFmtId="0" fontId="3" fillId="0" borderId="1" xfId="0" applyFont="1" applyBorder="1" applyAlignment="1">
      <alignment vertical="center" wrapText="1"/>
    </xf>
    <xf numFmtId="0" fontId="7" fillId="5" borderId="1" xfId="0" applyFont="1" applyFill="1" applyBorder="1" applyAlignment="1">
      <alignment horizontal="center" vertical="center" wrapText="1"/>
    </xf>
    <xf numFmtId="0" fontId="8" fillId="0" borderId="1" xfId="0" applyFont="1" applyBorder="1" applyAlignment="1">
      <alignment horizontal="center" vertical="center"/>
    </xf>
    <xf numFmtId="0" fontId="9" fillId="4" borderId="1" xfId="0" applyFont="1" applyFill="1" applyBorder="1" applyAlignment="1">
      <alignment horizontal="center" vertical="center" wrapText="1"/>
    </xf>
    <xf numFmtId="0" fontId="7" fillId="5" borderId="1" xfId="0" applyFont="1" applyFill="1" applyBorder="1" applyAlignment="1">
      <alignment horizontal="center" vertical="center"/>
    </xf>
    <xf numFmtId="0" fontId="9" fillId="0" borderId="1" xfId="0" applyFont="1" applyFill="1" applyBorder="1" applyAlignment="1">
      <alignment horizontal="center" vertical="center" wrapText="1"/>
    </xf>
    <xf numFmtId="43" fontId="7" fillId="5" borderId="1" xfId="1" applyNumberFormat="1" applyFont="1" applyFill="1" applyBorder="1" applyAlignment="1">
      <alignment horizontal="center" vertical="center"/>
    </xf>
    <xf numFmtId="9" fontId="7" fillId="5" borderId="1" xfId="2" applyNumberFormat="1" applyFont="1" applyFill="1" applyBorder="1" applyAlignment="1">
      <alignment horizontal="center" vertical="center"/>
    </xf>
    <xf numFmtId="0" fontId="9" fillId="0" borderId="0" xfId="0" applyFont="1" applyAlignment="1">
      <alignment horizontal="center" vertical="center"/>
    </xf>
    <xf numFmtId="49" fontId="9" fillId="0" borderId="1" xfId="0" applyNumberFormat="1" applyFont="1" applyFill="1" applyBorder="1" applyAlignment="1">
      <alignment horizontal="center" vertical="center"/>
    </xf>
    <xf numFmtId="0" fontId="9" fillId="0" borderId="1" xfId="0" applyNumberFormat="1" applyFont="1" applyFill="1" applyBorder="1" applyAlignment="1">
      <alignment horizontal="center" vertical="center"/>
    </xf>
    <xf numFmtId="0" fontId="7" fillId="5" borderId="1" xfId="0" applyNumberFormat="1" applyFont="1" applyFill="1" applyBorder="1" applyAlignment="1">
      <alignment horizontal="center" vertical="center" wrapText="1"/>
    </xf>
    <xf numFmtId="0" fontId="7" fillId="5" borderId="1" xfId="0" applyNumberFormat="1" applyFont="1" applyFill="1" applyBorder="1" applyAlignment="1">
      <alignment horizontal="center" vertical="center"/>
    </xf>
    <xf numFmtId="0" fontId="11" fillId="5"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1" fillId="5" borderId="1" xfId="0" applyFont="1" applyFill="1" applyBorder="1" applyAlignment="1">
      <alignment horizontal="center" vertical="center"/>
    </xf>
    <xf numFmtId="0" fontId="10" fillId="0" borderId="1" xfId="0" applyFont="1" applyFill="1" applyBorder="1" applyAlignment="1">
      <alignment horizontal="center" vertical="center" wrapText="1"/>
    </xf>
    <xf numFmtId="43" fontId="10" fillId="0" borderId="1" xfId="1" applyNumberFormat="1" applyFont="1" applyFill="1" applyBorder="1" applyAlignment="1">
      <alignment horizontal="center" vertical="center" wrapText="1"/>
    </xf>
    <xf numFmtId="9" fontId="11" fillId="5" borderId="1" xfId="2" applyFont="1" applyFill="1" applyBorder="1" applyAlignment="1">
      <alignment horizontal="center" vertical="center"/>
    </xf>
    <xf numFmtId="49" fontId="10" fillId="0"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xf>
    <xf numFmtId="0" fontId="11" fillId="5" borderId="1" xfId="0" applyNumberFormat="1" applyFont="1" applyFill="1" applyBorder="1" applyAlignment="1">
      <alignment horizontal="center" vertical="center" wrapText="1"/>
    </xf>
    <xf numFmtId="0" fontId="11" fillId="5" borderId="1" xfId="0" applyNumberFormat="1" applyFont="1" applyFill="1" applyBorder="1" applyAlignment="1">
      <alignment horizontal="center" vertical="center"/>
    </xf>
    <xf numFmtId="0" fontId="12" fillId="0" borderId="1" xfId="0" applyFont="1" applyBorder="1" applyAlignment="1">
      <alignment horizontal="center" vertical="center"/>
    </xf>
    <xf numFmtId="43" fontId="10" fillId="0" borderId="1" xfId="1" applyNumberFormat="1" applyFont="1" applyFill="1" applyBorder="1" applyAlignment="1">
      <alignment vertical="center" wrapText="1"/>
    </xf>
    <xf numFmtId="43" fontId="10" fillId="0" borderId="1" xfId="0" applyNumberFormat="1" applyFont="1" applyFill="1" applyBorder="1" applyAlignment="1">
      <alignment horizontal="center" vertical="center" wrapText="1"/>
    </xf>
    <xf numFmtId="2" fontId="10" fillId="0" borderId="1" xfId="1" applyNumberFormat="1" applyFont="1" applyFill="1" applyBorder="1" applyAlignment="1">
      <alignment horizontal="center" vertical="center" wrapText="1"/>
    </xf>
    <xf numFmtId="2" fontId="10" fillId="0" borderId="1" xfId="0" applyNumberFormat="1" applyFont="1" applyFill="1" applyBorder="1" applyAlignment="1">
      <alignment horizontal="center" vertical="center"/>
    </xf>
    <xf numFmtId="43" fontId="11" fillId="5" borderId="1" xfId="1" applyNumberFormat="1" applyFont="1" applyFill="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2" fontId="10" fillId="0" borderId="1" xfId="0" applyNumberFormat="1" applyFont="1" applyFill="1" applyBorder="1" applyAlignment="1">
      <alignment horizontal="center" vertical="center" wrapText="1"/>
    </xf>
    <xf numFmtId="0" fontId="10" fillId="0" borderId="0" xfId="0" applyFont="1" applyAlignment="1">
      <alignment horizontal="center" vertical="center"/>
    </xf>
    <xf numFmtId="0" fontId="11" fillId="5" borderId="1" xfId="0" applyFont="1" applyFill="1" applyBorder="1" applyAlignment="1">
      <alignment horizontal="center" vertical="center"/>
    </xf>
    <xf numFmtId="0" fontId="11" fillId="5"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xf>
    <xf numFmtId="0" fontId="11" fillId="5"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xf>
    <xf numFmtId="43" fontId="10" fillId="0" borderId="1" xfId="0" applyNumberFormat="1" applyFont="1" applyFill="1" applyBorder="1" applyAlignment="1">
      <alignment vertical="center"/>
    </xf>
    <xf numFmtId="0" fontId="10" fillId="5" borderId="1" xfId="0" applyFont="1" applyFill="1" applyBorder="1" applyAlignment="1">
      <alignment horizontal="center" vertical="center"/>
    </xf>
    <xf numFmtId="0" fontId="10" fillId="0" borderId="0" xfId="0" applyFont="1" applyAlignment="1">
      <alignment vertical="center"/>
    </xf>
    <xf numFmtId="43" fontId="11" fillId="5" borderId="1" xfId="1" applyFont="1" applyFill="1" applyBorder="1" applyAlignment="1">
      <alignment horizontal="right" vertical="center"/>
    </xf>
    <xf numFmtId="164" fontId="9" fillId="0" borderId="1" xfId="0" applyNumberFormat="1" applyFont="1" applyFill="1" applyBorder="1" applyAlignment="1">
      <alignment horizontal="right" vertical="center"/>
    </xf>
    <xf numFmtId="49" fontId="10" fillId="0" borderId="1" xfId="0" applyNumberFormat="1" applyFont="1" applyFill="1" applyBorder="1" applyAlignment="1">
      <alignment horizontal="center" vertical="center"/>
    </xf>
    <xf numFmtId="0" fontId="13" fillId="5" borderId="1" xfId="0" applyFont="1" applyFill="1" applyBorder="1" applyAlignment="1">
      <alignment horizontal="center" vertical="center"/>
    </xf>
    <xf numFmtId="0" fontId="13" fillId="5"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4" fontId="10" fillId="0" borderId="1" xfId="0" applyNumberFormat="1" applyFont="1" applyFill="1" applyBorder="1" applyAlignment="1">
      <alignment horizontal="center" vertical="center" wrapText="1"/>
    </xf>
    <xf numFmtId="0" fontId="13" fillId="5" borderId="6" xfId="0" applyFont="1" applyFill="1" applyBorder="1" applyAlignment="1">
      <alignment horizontal="center" vertical="center"/>
    </xf>
    <xf numFmtId="0" fontId="10" fillId="5" borderId="6" xfId="0" applyFont="1" applyFill="1" applyBorder="1" applyAlignment="1">
      <alignment horizontal="center" vertical="center" wrapText="1"/>
    </xf>
    <xf numFmtId="4" fontId="10" fillId="5" borderId="6" xfId="0" applyNumberFormat="1" applyFont="1" applyFill="1" applyBorder="1" applyAlignment="1">
      <alignment horizontal="center" vertical="center" wrapText="1"/>
    </xf>
    <xf numFmtId="0" fontId="13" fillId="5" borderId="11" xfId="0" applyFont="1" applyFill="1" applyBorder="1" applyAlignment="1">
      <alignment horizontal="center" vertical="center"/>
    </xf>
    <xf numFmtId="0" fontId="12" fillId="0" borderId="11" xfId="0" applyFont="1" applyBorder="1" applyAlignment="1">
      <alignment horizontal="center" vertical="center" wrapText="1"/>
    </xf>
    <xf numFmtId="4" fontId="10" fillId="0" borderId="11" xfId="0" applyNumberFormat="1" applyFont="1" applyBorder="1" applyAlignment="1">
      <alignment horizontal="center" vertical="center" wrapText="1"/>
    </xf>
    <xf numFmtId="0" fontId="7" fillId="5" borderId="4" xfId="0" applyFont="1" applyFill="1" applyBorder="1" applyAlignment="1">
      <alignment horizontal="center" vertical="center"/>
    </xf>
    <xf numFmtId="0" fontId="9" fillId="0" borderId="4" xfId="0" applyNumberFormat="1" applyFont="1" applyFill="1" applyBorder="1" applyAlignment="1">
      <alignment horizontal="center" vertical="center"/>
    </xf>
    <xf numFmtId="43" fontId="9" fillId="0" borderId="1" xfId="1" applyNumberFormat="1" applyFont="1" applyFill="1" applyBorder="1" applyAlignment="1">
      <alignment horizontal="center" vertical="center" wrapText="1"/>
    </xf>
    <xf numFmtId="2" fontId="10" fillId="0" borderId="1" xfId="1" applyNumberFormat="1" applyFont="1" applyFill="1" applyBorder="1" applyAlignment="1">
      <alignment horizontal="right" vertical="center" wrapText="1"/>
    </xf>
    <xf numFmtId="0" fontId="7" fillId="6" borderId="1" xfId="0" applyFont="1" applyFill="1" applyBorder="1" applyAlignment="1">
      <alignment horizontal="center" vertical="center"/>
    </xf>
    <xf numFmtId="43" fontId="7" fillId="6" borderId="1" xfId="1" applyNumberFormat="1" applyFont="1" applyFill="1" applyBorder="1" applyAlignment="1">
      <alignment horizontal="center" vertical="center"/>
    </xf>
    <xf numFmtId="9" fontId="11" fillId="6" borderId="1" xfId="2" applyFont="1" applyFill="1" applyBorder="1" applyAlignment="1">
      <alignment horizontal="center" vertical="center"/>
    </xf>
    <xf numFmtId="0" fontId="15" fillId="0" borderId="1" xfId="3" applyFont="1" applyFill="1" applyBorder="1" applyAlignment="1">
      <alignment horizontal="center" vertical="center" wrapText="1"/>
    </xf>
    <xf numFmtId="43" fontId="3" fillId="0" borderId="0" xfId="0" applyNumberFormat="1" applyFont="1" applyAlignment="1">
      <alignment horizontal="center" vertical="center"/>
    </xf>
    <xf numFmtId="164" fontId="9" fillId="0" borderId="1" xfId="0" applyNumberFormat="1" applyFont="1" applyFill="1" applyBorder="1" applyAlignment="1">
      <alignment horizontal="center" vertical="center" wrapText="1"/>
    </xf>
    <xf numFmtId="164" fontId="3" fillId="0" borderId="0" xfId="0" applyNumberFormat="1" applyFont="1" applyAlignment="1">
      <alignment horizontal="center" vertical="center"/>
    </xf>
    <xf numFmtId="164" fontId="10" fillId="0" borderId="1" xfId="1" applyNumberFormat="1" applyFont="1" applyFill="1" applyBorder="1" applyAlignment="1">
      <alignment horizontal="right" vertical="center" wrapText="1"/>
    </xf>
    <xf numFmtId="49" fontId="10" fillId="0" borderId="1" xfId="0" applyNumberFormat="1" applyFont="1" applyFill="1" applyBorder="1" applyAlignment="1">
      <alignment horizontal="center"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3" fillId="5" borderId="1" xfId="0" applyFont="1" applyFill="1" applyBorder="1" applyAlignment="1">
      <alignment horizontal="center" vertical="center"/>
    </xf>
    <xf numFmtId="0" fontId="11" fillId="5" borderId="5" xfId="0" applyFont="1" applyFill="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1" fillId="5" borderId="6" xfId="0" applyFont="1" applyFill="1" applyBorder="1" applyAlignment="1">
      <alignment horizontal="center" vertical="center"/>
    </xf>
    <xf numFmtId="0" fontId="11" fillId="5" borderId="1" xfId="0" applyFont="1" applyFill="1" applyBorder="1" applyAlignment="1">
      <alignment horizontal="center" vertical="center"/>
    </xf>
    <xf numFmtId="0" fontId="11" fillId="5" borderId="3" xfId="0" applyFont="1" applyFill="1" applyBorder="1" applyAlignment="1">
      <alignment horizontal="center" vertical="center"/>
    </xf>
    <xf numFmtId="0" fontId="11" fillId="5" borderId="2" xfId="0" applyFont="1" applyFill="1" applyBorder="1" applyAlignment="1">
      <alignment horizontal="center" vertical="center"/>
    </xf>
    <xf numFmtId="0" fontId="11" fillId="5" borderId="4" xfId="0" applyFont="1" applyFill="1" applyBorder="1" applyAlignment="1">
      <alignment horizontal="center" vertical="center"/>
    </xf>
    <xf numFmtId="0" fontId="11" fillId="5"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5" borderId="0" xfId="0" applyFont="1" applyFill="1" applyBorder="1" applyAlignment="1">
      <alignment horizontal="center" vertical="center" wrapText="1"/>
    </xf>
    <xf numFmtId="0" fontId="11" fillId="5" borderId="3" xfId="0" applyNumberFormat="1" applyFont="1" applyFill="1" applyBorder="1" applyAlignment="1">
      <alignment horizontal="center" vertical="center"/>
    </xf>
    <xf numFmtId="0" fontId="11" fillId="5" borderId="2" xfId="0" applyNumberFormat="1" applyFont="1" applyFill="1" applyBorder="1" applyAlignment="1">
      <alignment horizontal="center" vertical="center"/>
    </xf>
    <xf numFmtId="0" fontId="11" fillId="5" borderId="4" xfId="0" applyNumberFormat="1" applyFont="1" applyFill="1" applyBorder="1" applyAlignment="1">
      <alignment horizontal="center" vertical="center"/>
    </xf>
    <xf numFmtId="49" fontId="10" fillId="0" borderId="3" xfId="0" applyNumberFormat="1" applyFont="1" applyFill="1" applyBorder="1" applyAlignment="1">
      <alignment horizontal="center" vertical="center"/>
    </xf>
    <xf numFmtId="49" fontId="10" fillId="0" borderId="2" xfId="0" applyNumberFormat="1" applyFont="1" applyFill="1" applyBorder="1" applyAlignment="1">
      <alignment horizontal="center" vertical="center"/>
    </xf>
    <xf numFmtId="49" fontId="10" fillId="0" borderId="4" xfId="0" applyNumberFormat="1" applyFont="1" applyFill="1" applyBorder="1" applyAlignment="1">
      <alignment horizontal="center" vertical="center"/>
    </xf>
    <xf numFmtId="0" fontId="10" fillId="0" borderId="3" xfId="0" applyNumberFormat="1" applyFont="1" applyFill="1" applyBorder="1" applyAlignment="1">
      <alignment horizontal="center" vertical="center"/>
    </xf>
    <xf numFmtId="0" fontId="10" fillId="0" borderId="2" xfId="0" applyNumberFormat="1" applyFont="1" applyFill="1" applyBorder="1" applyAlignment="1">
      <alignment horizontal="center" vertical="center"/>
    </xf>
    <xf numFmtId="0" fontId="10" fillId="0" borderId="4" xfId="0" applyNumberFormat="1" applyFont="1" applyFill="1" applyBorder="1" applyAlignment="1">
      <alignment horizontal="center" vertical="center"/>
    </xf>
    <xf numFmtId="0" fontId="10" fillId="4" borderId="3"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10" fillId="4" borderId="4" xfId="0" applyFont="1" applyFill="1" applyBorder="1" applyAlignment="1">
      <alignment horizontal="left" vertical="center" wrapText="1"/>
    </xf>
    <xf numFmtId="9" fontId="10" fillId="0" borderId="3" xfId="0" applyNumberFormat="1" applyFont="1" applyFill="1" applyBorder="1" applyAlignment="1">
      <alignment horizontal="left" vertical="center" wrapText="1"/>
    </xf>
    <xf numFmtId="9" fontId="10" fillId="0" borderId="2" xfId="0" applyNumberFormat="1" applyFont="1" applyFill="1" applyBorder="1" applyAlignment="1">
      <alignment horizontal="left" vertical="center" wrapText="1"/>
    </xf>
    <xf numFmtId="9" fontId="10" fillId="0" borderId="4" xfId="0" applyNumberFormat="1" applyFont="1" applyFill="1" applyBorder="1" applyAlignment="1">
      <alignment horizontal="left" vertical="center" wrapText="1"/>
    </xf>
    <xf numFmtId="0" fontId="11" fillId="5" borderId="8"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1" fillId="5" borderId="10"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1" fillId="5" borderId="3"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3" xfId="0" applyFont="1" applyFill="1" applyBorder="1" applyAlignment="1">
      <alignment horizontal="center" vertical="center"/>
    </xf>
    <xf numFmtId="0" fontId="7" fillId="5" borderId="2" xfId="0" applyFont="1" applyFill="1" applyBorder="1" applyAlignment="1">
      <alignment horizontal="center" vertical="center"/>
    </xf>
    <xf numFmtId="0" fontId="7" fillId="5" borderId="4" xfId="0" applyFont="1" applyFill="1" applyBorder="1" applyAlignment="1">
      <alignment horizontal="center" vertical="center"/>
    </xf>
    <xf numFmtId="0" fontId="7" fillId="4" borderId="2" xfId="0" applyFont="1" applyFill="1" applyBorder="1" applyAlignment="1">
      <alignment horizontal="center" vertical="center" wrapText="1"/>
    </xf>
    <xf numFmtId="0" fontId="9" fillId="4" borderId="3"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4" xfId="0" applyFont="1" applyFill="1" applyBorder="1" applyAlignment="1">
      <alignment horizontal="left" vertical="center" wrapText="1"/>
    </xf>
    <xf numFmtId="0" fontId="7" fillId="6" borderId="1" xfId="0" applyFont="1" applyFill="1" applyBorder="1" applyAlignment="1">
      <alignment horizontal="center" vertical="center" wrapText="1"/>
    </xf>
    <xf numFmtId="0" fontId="7" fillId="5" borderId="1" xfId="0" applyFont="1" applyFill="1" applyBorder="1" applyAlignment="1">
      <alignment horizontal="center" vertical="center"/>
    </xf>
    <xf numFmtId="0" fontId="7" fillId="5" borderId="0" xfId="0" applyFont="1" applyFill="1" applyBorder="1" applyAlignment="1">
      <alignment horizontal="center" vertical="center" wrapText="1"/>
    </xf>
    <xf numFmtId="0" fontId="9" fillId="0" borderId="3" xfId="0" applyNumberFormat="1" applyFont="1" applyFill="1" applyBorder="1" applyAlignment="1">
      <alignment horizontal="center" vertical="center"/>
    </xf>
    <xf numFmtId="0" fontId="9" fillId="0" borderId="2" xfId="0" applyNumberFormat="1" applyFont="1" applyFill="1" applyBorder="1" applyAlignment="1">
      <alignment horizontal="center" vertical="center"/>
    </xf>
    <xf numFmtId="0" fontId="9" fillId="0" borderId="4" xfId="0" applyNumberFormat="1" applyFont="1" applyFill="1" applyBorder="1" applyAlignment="1">
      <alignment horizontal="center" vertical="center"/>
    </xf>
    <xf numFmtId="0" fontId="7" fillId="5" borderId="3" xfId="0" applyNumberFormat="1" applyFont="1" applyFill="1" applyBorder="1" applyAlignment="1">
      <alignment horizontal="center" vertical="center"/>
    </xf>
    <xf numFmtId="0" fontId="7" fillId="5" borderId="2" xfId="0" applyNumberFormat="1" applyFont="1" applyFill="1" applyBorder="1" applyAlignment="1">
      <alignment horizontal="center" vertical="center"/>
    </xf>
    <xf numFmtId="0" fontId="7" fillId="5" borderId="4" xfId="0" applyNumberFormat="1" applyFont="1" applyFill="1" applyBorder="1" applyAlignment="1">
      <alignment horizontal="center" vertical="center"/>
    </xf>
    <xf numFmtId="49" fontId="9" fillId="0" borderId="3" xfId="0" applyNumberFormat="1" applyFont="1" applyFill="1" applyBorder="1" applyAlignment="1">
      <alignment horizontal="center" vertical="center"/>
    </xf>
    <xf numFmtId="49" fontId="9" fillId="0" borderId="2" xfId="0" applyNumberFormat="1" applyFont="1" applyFill="1" applyBorder="1" applyAlignment="1">
      <alignment horizontal="center" vertical="center"/>
    </xf>
    <xf numFmtId="49" fontId="9" fillId="0" borderId="4" xfId="0" applyNumberFormat="1" applyFont="1" applyFill="1" applyBorder="1" applyAlignment="1">
      <alignment horizontal="center" vertical="center"/>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4" xfId="0" applyFont="1" applyFill="1" applyBorder="1" applyAlignment="1">
      <alignment horizontal="left" vertical="center" wrapText="1"/>
    </xf>
    <xf numFmtId="10" fontId="9" fillId="0" borderId="3" xfId="0" applyNumberFormat="1" applyFont="1" applyFill="1" applyBorder="1" applyAlignment="1">
      <alignment horizontal="left" vertical="center" wrapText="1"/>
    </xf>
    <xf numFmtId="10" fontId="9" fillId="0" borderId="2" xfId="0" applyNumberFormat="1" applyFont="1" applyFill="1" applyBorder="1" applyAlignment="1">
      <alignment horizontal="left" vertical="center" wrapText="1"/>
    </xf>
    <xf numFmtId="10" fontId="9" fillId="0" borderId="4" xfId="0" applyNumberFormat="1" applyFont="1" applyFill="1" applyBorder="1" applyAlignment="1">
      <alignment horizontal="left" vertical="center" wrapText="1"/>
    </xf>
    <xf numFmtId="0" fontId="10" fillId="4" borderId="1" xfId="0" applyFont="1" applyFill="1" applyBorder="1" applyAlignment="1">
      <alignment horizontal="left" vertical="center" wrapText="1"/>
    </xf>
    <xf numFmtId="0" fontId="11" fillId="4" borderId="0" xfId="0" applyFont="1" applyFill="1" applyBorder="1" applyAlignment="1">
      <alignment horizontal="center" vertical="center" wrapText="1"/>
    </xf>
    <xf numFmtId="49" fontId="10" fillId="0" borderId="1" xfId="0" applyNumberFormat="1" applyFont="1" applyFill="1" applyBorder="1" applyAlignment="1">
      <alignment horizontal="center" vertical="center"/>
    </xf>
    <xf numFmtId="0" fontId="11" fillId="0" borderId="0"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9" fontId="10" fillId="4" borderId="1" xfId="0" applyNumberFormat="1" applyFont="1" applyFill="1" applyBorder="1" applyAlignment="1">
      <alignment horizontal="left" vertical="center" wrapText="1"/>
    </xf>
    <xf numFmtId="0" fontId="11" fillId="5"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xf>
    <xf numFmtId="0" fontId="11" fillId="5" borderId="6"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4" borderId="1" xfId="0" applyFont="1" applyFill="1" applyBorder="1" applyAlignment="1">
      <alignment horizontal="left" vertical="center" wrapText="1"/>
    </xf>
    <xf numFmtId="0" fontId="4" fillId="4" borderId="0"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4" fillId="0" borderId="0"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3"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9" fontId="3" fillId="4" borderId="1" xfId="0" applyNumberFormat="1" applyFont="1" applyFill="1" applyBorder="1" applyAlignment="1">
      <alignment horizontal="left" vertical="center" wrapText="1"/>
    </xf>
    <xf numFmtId="0" fontId="11" fillId="4" borderId="0" xfId="0" applyFont="1" applyFill="1" applyAlignment="1">
      <alignment horizontal="center" vertical="center" wrapText="1"/>
    </xf>
    <xf numFmtId="0" fontId="11" fillId="0" borderId="0" xfId="0" applyFont="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xf>
    <xf numFmtId="0" fontId="11" fillId="6" borderId="1" xfId="0" applyFont="1" applyFill="1" applyBorder="1" applyAlignment="1">
      <alignment horizontal="center" vertical="center" wrapText="1"/>
    </xf>
    <xf numFmtId="0" fontId="7" fillId="0" borderId="0" xfId="0" applyNumberFormat="1" applyFont="1" applyFill="1" applyBorder="1" applyAlignment="1">
      <alignment horizontal="center" vertical="center" wrapText="1"/>
    </xf>
    <xf numFmtId="0" fontId="7" fillId="4" borderId="0"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1" xfId="0" applyFont="1" applyBorder="1" applyAlignment="1">
      <alignment horizontal="center" vertical="center"/>
    </xf>
    <xf numFmtId="0" fontId="4" fillId="4" borderId="0" xfId="0" applyFont="1" applyFill="1" applyAlignment="1">
      <alignment horizontal="center" vertical="center" wrapText="1"/>
    </xf>
    <xf numFmtId="49" fontId="3" fillId="0" borderId="1" xfId="0" applyNumberFormat="1" applyFont="1" applyBorder="1" applyAlignment="1">
      <alignment horizontal="center" vertical="center"/>
    </xf>
    <xf numFmtId="0" fontId="4" fillId="0" borderId="0" xfId="0" applyFont="1" applyAlignment="1">
      <alignment horizontal="center" vertical="center" wrapText="1"/>
    </xf>
    <xf numFmtId="0" fontId="3" fillId="0" borderId="1" xfId="0" applyFont="1" applyBorder="1" applyAlignment="1">
      <alignment horizontal="left" vertical="center" wrapText="1"/>
    </xf>
    <xf numFmtId="0" fontId="6" fillId="2" borderId="1" xfId="0" applyFont="1" applyFill="1" applyBorder="1" applyAlignment="1">
      <alignment horizontal="center" vertical="center" wrapText="1"/>
    </xf>
    <xf numFmtId="49" fontId="3" fillId="0" borderId="3"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0" borderId="4" xfId="0" applyNumberFormat="1" applyFont="1" applyBorder="1" applyAlignment="1">
      <alignment horizontal="center" vertical="center"/>
    </xf>
  </cellXfs>
  <cellStyles count="4">
    <cellStyle name="Hipervínculo" xfId="3" builtinId="8"/>
    <cellStyle name="Millares" xfId="1" builtinId="3"/>
    <cellStyle name="Normal" xfId="0" builtinId="0"/>
    <cellStyle name="Porcentaje" xfId="2" builtinId="5"/>
  </cellStyles>
  <dxfs count="0"/>
  <tableStyles count="0" defaultTableStyle="TableStyleMedium2" defaultPivotStyle="PivotStyleLight16"/>
  <colors>
    <mruColors>
      <color rgb="FFF985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171450</xdr:colOff>
      <xdr:row>1</xdr:row>
      <xdr:rowOff>57149</xdr:rowOff>
    </xdr:from>
    <xdr:to>
      <xdr:col>1</xdr:col>
      <xdr:colOff>1133475</xdr:colOff>
      <xdr:row>2</xdr:row>
      <xdr:rowOff>400050</xdr:rowOff>
    </xdr:to>
    <xdr:pic>
      <xdr:nvPicPr>
        <xdr:cNvPr id="4"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391" t="6210" r="60866" b="35571"/>
        <a:stretch>
          <a:fillRect/>
        </a:stretch>
      </xdr:blipFill>
      <xdr:spPr bwMode="auto">
        <a:xfrm>
          <a:off x="171450" y="238124"/>
          <a:ext cx="2381250" cy="8191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123265</xdr:colOff>
      <xdr:row>0</xdr:row>
      <xdr:rowOff>67236</xdr:rowOff>
    </xdr:from>
    <xdr:to>
      <xdr:col>0</xdr:col>
      <xdr:colOff>2233419</xdr:colOff>
      <xdr:row>1</xdr:row>
      <xdr:rowOff>337211</xdr:rowOff>
    </xdr:to>
    <xdr:pic>
      <xdr:nvPicPr>
        <xdr:cNvPr id="4"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391" t="6210" r="60866" b="35571"/>
        <a:stretch>
          <a:fillRect/>
        </a:stretch>
      </xdr:blipFill>
      <xdr:spPr bwMode="auto">
        <a:xfrm>
          <a:off x="123265" y="67236"/>
          <a:ext cx="2110154" cy="7854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402167</xdr:colOff>
      <xdr:row>0</xdr:row>
      <xdr:rowOff>42333</xdr:rowOff>
    </xdr:from>
    <xdr:to>
      <xdr:col>0</xdr:col>
      <xdr:colOff>1414198</xdr:colOff>
      <xdr:row>1</xdr:row>
      <xdr:rowOff>444500</xdr:rowOff>
    </xdr:to>
    <xdr:pic>
      <xdr:nvPicPr>
        <xdr:cNvPr id="2" name="1 Imagen" descr="D:\Users\Teresita\Downloads\WhatsApp Image 2021-09-21 at 9.35.35 AM.jpe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2167" y="42333"/>
          <a:ext cx="1012031" cy="878417"/>
        </a:xfrm>
        <a:prstGeom prst="rect">
          <a:avLst/>
        </a:prstGeom>
        <a:no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804333</xdr:colOff>
      <xdr:row>0</xdr:row>
      <xdr:rowOff>10582</xdr:rowOff>
    </xdr:from>
    <xdr:to>
      <xdr:col>0</xdr:col>
      <xdr:colOff>1816364</xdr:colOff>
      <xdr:row>1</xdr:row>
      <xdr:rowOff>364367</xdr:rowOff>
    </xdr:to>
    <xdr:pic>
      <xdr:nvPicPr>
        <xdr:cNvPr id="2" name="1 Imagen" descr="D:\Users\Teresita\Downloads\WhatsApp Image 2021-09-21 at 9.35.35 AM.jpe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4333" y="10582"/>
          <a:ext cx="1012031" cy="830035"/>
        </a:xfrm>
        <a:prstGeom prst="rect">
          <a:avLst/>
        </a:prstGeom>
        <a:noFill/>
        <a:ln>
          <a:noFill/>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592666</xdr:colOff>
      <xdr:row>0</xdr:row>
      <xdr:rowOff>31750</xdr:rowOff>
    </xdr:from>
    <xdr:to>
      <xdr:col>0</xdr:col>
      <xdr:colOff>1604697</xdr:colOff>
      <xdr:row>1</xdr:row>
      <xdr:rowOff>385535</xdr:rowOff>
    </xdr:to>
    <xdr:pic>
      <xdr:nvPicPr>
        <xdr:cNvPr id="2" name="1 Imagen" descr="D:\Users\Teresita\Downloads\WhatsApp Image 2021-09-21 at 9.35.35 AM.jpe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2666" y="31750"/>
          <a:ext cx="1012031" cy="83003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69272</xdr:colOff>
      <xdr:row>0</xdr:row>
      <xdr:rowOff>69272</xdr:rowOff>
    </xdr:from>
    <xdr:to>
      <xdr:col>0</xdr:col>
      <xdr:colOff>2262909</xdr:colOff>
      <xdr:row>1</xdr:row>
      <xdr:rowOff>300182</xdr:rowOff>
    </xdr:to>
    <xdr:pic>
      <xdr:nvPicPr>
        <xdr:cNvPr id="4"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391" t="6210" r="60866" b="35571"/>
        <a:stretch>
          <a:fillRect/>
        </a:stretch>
      </xdr:blipFill>
      <xdr:spPr bwMode="auto">
        <a:xfrm>
          <a:off x="69272" y="69272"/>
          <a:ext cx="2193637" cy="6811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0</xdr:row>
      <xdr:rowOff>0</xdr:rowOff>
    </xdr:from>
    <xdr:to>
      <xdr:col>0</xdr:col>
      <xdr:colOff>2190750</xdr:colOff>
      <xdr:row>1</xdr:row>
      <xdr:rowOff>180975</xdr:rowOff>
    </xdr:to>
    <xdr:pic>
      <xdr:nvPicPr>
        <xdr:cNvPr id="4"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391" t="6210" r="60866" b="35571"/>
        <a:stretch>
          <a:fillRect/>
        </a:stretch>
      </xdr:blipFill>
      <xdr:spPr bwMode="auto">
        <a:xfrm>
          <a:off x="180975" y="0"/>
          <a:ext cx="2009775"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70338</xdr:colOff>
      <xdr:row>0</xdr:row>
      <xdr:rowOff>0</xdr:rowOff>
    </xdr:from>
    <xdr:to>
      <xdr:col>0</xdr:col>
      <xdr:colOff>2180492</xdr:colOff>
      <xdr:row>1</xdr:row>
      <xdr:rowOff>328246</xdr:rowOff>
    </xdr:to>
    <xdr:pic>
      <xdr:nvPicPr>
        <xdr:cNvPr id="4"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391" t="6210" r="60866" b="35571"/>
        <a:stretch>
          <a:fillRect/>
        </a:stretch>
      </xdr:blipFill>
      <xdr:spPr bwMode="auto">
        <a:xfrm>
          <a:off x="70338" y="0"/>
          <a:ext cx="2110154" cy="7854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54429</xdr:colOff>
      <xdr:row>0</xdr:row>
      <xdr:rowOff>0</xdr:rowOff>
    </xdr:from>
    <xdr:to>
      <xdr:col>0</xdr:col>
      <xdr:colOff>2164583</xdr:colOff>
      <xdr:row>1</xdr:row>
      <xdr:rowOff>415332</xdr:rowOff>
    </xdr:to>
    <xdr:pic>
      <xdr:nvPicPr>
        <xdr:cNvPr id="3"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391" t="6210" r="60866" b="35571"/>
        <a:stretch>
          <a:fillRect/>
        </a:stretch>
      </xdr:blipFill>
      <xdr:spPr bwMode="auto">
        <a:xfrm>
          <a:off x="54429" y="0"/>
          <a:ext cx="2110154" cy="7854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140677</xdr:colOff>
      <xdr:row>0</xdr:row>
      <xdr:rowOff>0</xdr:rowOff>
    </xdr:from>
    <xdr:to>
      <xdr:col>0</xdr:col>
      <xdr:colOff>2250831</xdr:colOff>
      <xdr:row>1</xdr:row>
      <xdr:rowOff>422031</xdr:rowOff>
    </xdr:to>
    <xdr:pic>
      <xdr:nvPicPr>
        <xdr:cNvPr id="3"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391" t="6210" r="60866" b="35571"/>
        <a:stretch>
          <a:fillRect/>
        </a:stretch>
      </xdr:blipFill>
      <xdr:spPr bwMode="auto">
        <a:xfrm>
          <a:off x="140677" y="0"/>
          <a:ext cx="2110154" cy="7854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119743</xdr:colOff>
      <xdr:row>0</xdr:row>
      <xdr:rowOff>65314</xdr:rowOff>
    </xdr:from>
    <xdr:to>
      <xdr:col>0</xdr:col>
      <xdr:colOff>2229897</xdr:colOff>
      <xdr:row>1</xdr:row>
      <xdr:rowOff>404446</xdr:rowOff>
    </xdr:to>
    <xdr:pic>
      <xdr:nvPicPr>
        <xdr:cNvPr id="4"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391" t="6210" r="60866" b="35571"/>
        <a:stretch>
          <a:fillRect/>
        </a:stretch>
      </xdr:blipFill>
      <xdr:spPr bwMode="auto">
        <a:xfrm>
          <a:off x="119743" y="65314"/>
          <a:ext cx="2110154" cy="7854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78441</xdr:colOff>
      <xdr:row>0</xdr:row>
      <xdr:rowOff>44824</xdr:rowOff>
    </xdr:from>
    <xdr:to>
      <xdr:col>0</xdr:col>
      <xdr:colOff>2188595</xdr:colOff>
      <xdr:row>1</xdr:row>
      <xdr:rowOff>505299</xdr:rowOff>
    </xdr:to>
    <xdr:pic>
      <xdr:nvPicPr>
        <xdr:cNvPr id="4"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391" t="6210" r="60866" b="35571"/>
        <a:stretch>
          <a:fillRect/>
        </a:stretch>
      </xdr:blipFill>
      <xdr:spPr bwMode="auto">
        <a:xfrm>
          <a:off x="78441" y="44824"/>
          <a:ext cx="2110154" cy="7854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123264</xdr:colOff>
      <xdr:row>0</xdr:row>
      <xdr:rowOff>11205</xdr:rowOff>
    </xdr:from>
    <xdr:to>
      <xdr:col>0</xdr:col>
      <xdr:colOff>2233418</xdr:colOff>
      <xdr:row>1</xdr:row>
      <xdr:rowOff>359622</xdr:rowOff>
    </xdr:to>
    <xdr:pic>
      <xdr:nvPicPr>
        <xdr:cNvPr id="4"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391" t="6210" r="60866" b="35571"/>
        <a:stretch>
          <a:fillRect/>
        </a:stretch>
      </xdr:blipFill>
      <xdr:spPr bwMode="auto">
        <a:xfrm>
          <a:off x="123264" y="11205"/>
          <a:ext cx="2110154" cy="7854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isaf.gob.mx/visor?url=https://sigas.isaf.gob.mx/api/File/Informe/22802" TargetMode="External"/><Relationship Id="rId1" Type="http://schemas.openxmlformats.org/officeDocument/2006/relationships/hyperlink" Target="https://www.navojoa.gob.mx/wp-content/uploads/2025/05/Cuenta-Publica-2024.pdf"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2:E22"/>
  <sheetViews>
    <sheetView tabSelected="1" zoomScale="80" zoomScaleNormal="80" workbookViewId="0">
      <selection activeCell="H7" sqref="H7"/>
    </sheetView>
  </sheetViews>
  <sheetFormatPr baseColWidth="10" defaultColWidth="11.44140625" defaultRowHeight="14.4" x14ac:dyDescent="0.3"/>
  <cols>
    <col min="1" max="1" width="20.6640625" style="38" customWidth="1"/>
    <col min="2" max="5" width="40.6640625" style="38" customWidth="1"/>
    <col min="6" max="7" width="11.44140625" style="38"/>
    <col min="8" max="8" width="17.44140625" style="38" customWidth="1"/>
    <col min="9" max="16384" width="11.44140625" style="38"/>
  </cols>
  <sheetData>
    <row r="2" spans="1:5" ht="38.1" customHeight="1" x14ac:dyDescent="0.3">
      <c r="A2" s="115" t="s">
        <v>121</v>
      </c>
      <c r="B2" s="115"/>
      <c r="C2" s="115"/>
      <c r="D2" s="115"/>
      <c r="E2" s="115"/>
    </row>
    <row r="3" spans="1:5" ht="38.1" customHeight="1" x14ac:dyDescent="0.3">
      <c r="A3" s="118" t="s">
        <v>14</v>
      </c>
      <c r="B3" s="118"/>
      <c r="C3" s="118"/>
      <c r="D3" s="118"/>
      <c r="E3" s="118"/>
    </row>
    <row r="4" spans="1:5" ht="30" customHeight="1" x14ac:dyDescent="0.3">
      <c r="A4" s="89" t="s">
        <v>0</v>
      </c>
      <c r="B4" s="114" t="s">
        <v>15</v>
      </c>
      <c r="C4" s="114"/>
      <c r="D4" s="114"/>
      <c r="E4" s="89" t="s">
        <v>2</v>
      </c>
    </row>
    <row r="5" spans="1:5" ht="30" customHeight="1" x14ac:dyDescent="0.3">
      <c r="A5" s="68" t="s">
        <v>237</v>
      </c>
      <c r="B5" s="112" t="s">
        <v>238</v>
      </c>
      <c r="C5" s="112"/>
      <c r="D5" s="112"/>
      <c r="E5" s="68">
        <v>2025</v>
      </c>
    </row>
    <row r="6" spans="1:5" ht="63" x14ac:dyDescent="0.3">
      <c r="A6" s="90" t="s">
        <v>120</v>
      </c>
      <c r="B6" s="114" t="s">
        <v>115</v>
      </c>
      <c r="C6" s="114"/>
      <c r="D6" s="114"/>
      <c r="E6" s="114"/>
    </row>
    <row r="7" spans="1:5" ht="30" customHeight="1" x14ac:dyDescent="0.3">
      <c r="A7" s="68">
        <v>1</v>
      </c>
      <c r="B7" s="116" t="s">
        <v>239</v>
      </c>
      <c r="C7" s="113"/>
      <c r="D7" s="113"/>
      <c r="E7" s="117"/>
    </row>
    <row r="8" spans="1:5" ht="30" customHeight="1" x14ac:dyDescent="0.3">
      <c r="A8" s="89" t="s">
        <v>1</v>
      </c>
      <c r="B8" s="114" t="s">
        <v>3</v>
      </c>
      <c r="C8" s="114"/>
      <c r="D8" s="114"/>
      <c r="E8" s="114"/>
    </row>
    <row r="9" spans="1:5" ht="30" customHeight="1" x14ac:dyDescent="0.3">
      <c r="A9" s="68" t="s">
        <v>123</v>
      </c>
      <c r="B9" s="112" t="s">
        <v>173</v>
      </c>
      <c r="C9" s="112"/>
      <c r="D9" s="112"/>
      <c r="E9" s="112"/>
    </row>
    <row r="10" spans="1:5" ht="21" x14ac:dyDescent="0.3">
      <c r="A10" s="113"/>
      <c r="B10" s="113"/>
      <c r="C10" s="113"/>
      <c r="D10" s="113"/>
      <c r="E10" s="113"/>
    </row>
    <row r="11" spans="1:5" ht="30" customHeight="1" x14ac:dyDescent="0.3">
      <c r="A11" s="89" t="s">
        <v>5</v>
      </c>
      <c r="B11" s="89" t="s">
        <v>9</v>
      </c>
      <c r="C11" s="89" t="s">
        <v>7</v>
      </c>
      <c r="D11" s="89" t="s">
        <v>8</v>
      </c>
      <c r="E11" s="89" t="s">
        <v>4</v>
      </c>
    </row>
    <row r="12" spans="1:5" ht="129.6" customHeight="1" x14ac:dyDescent="0.3">
      <c r="A12" s="89" t="s">
        <v>10</v>
      </c>
      <c r="B12" s="91" t="s">
        <v>211</v>
      </c>
      <c r="C12" s="61" t="s">
        <v>212</v>
      </c>
      <c r="D12" s="92" t="s">
        <v>194</v>
      </c>
      <c r="E12" s="91" t="s">
        <v>114</v>
      </c>
    </row>
    <row r="13" spans="1:5" ht="177.6" customHeight="1" x14ac:dyDescent="0.3">
      <c r="A13" s="89" t="s">
        <v>11</v>
      </c>
      <c r="B13" s="91" t="s">
        <v>122</v>
      </c>
      <c r="C13" s="61" t="s">
        <v>213</v>
      </c>
      <c r="D13" s="91" t="s">
        <v>222</v>
      </c>
      <c r="E13" s="91" t="s">
        <v>114</v>
      </c>
    </row>
    <row r="14" spans="1:5" ht="126" x14ac:dyDescent="0.3">
      <c r="A14" s="93" t="s">
        <v>12</v>
      </c>
      <c r="B14" s="94" t="s">
        <v>195</v>
      </c>
      <c r="C14" s="94" t="s">
        <v>154</v>
      </c>
      <c r="D14" s="95" t="s">
        <v>223</v>
      </c>
      <c r="E14" s="95" t="s">
        <v>127</v>
      </c>
    </row>
    <row r="15" spans="1:5" ht="168.6" thickBot="1" x14ac:dyDescent="0.35">
      <c r="A15" s="96" t="s">
        <v>13</v>
      </c>
      <c r="B15" s="97" t="s">
        <v>144</v>
      </c>
      <c r="C15" s="97" t="s">
        <v>145</v>
      </c>
      <c r="D15" s="98" t="s">
        <v>224</v>
      </c>
      <c r="E15" s="98" t="s">
        <v>125</v>
      </c>
    </row>
    <row r="16" spans="1:5" ht="147.6" thickBot="1" x14ac:dyDescent="0.35">
      <c r="A16" s="96" t="s">
        <v>126</v>
      </c>
      <c r="B16" s="97" t="s">
        <v>151</v>
      </c>
      <c r="C16" s="97" t="s">
        <v>153</v>
      </c>
      <c r="D16" s="98" t="s">
        <v>236</v>
      </c>
      <c r="E16" s="98" t="s">
        <v>235</v>
      </c>
    </row>
    <row r="17" spans="1:5" ht="197.4" customHeight="1" x14ac:dyDescent="0.3">
      <c r="A17" s="93" t="s">
        <v>179</v>
      </c>
      <c r="B17" s="94" t="s">
        <v>196</v>
      </c>
      <c r="C17" s="94" t="s">
        <v>201</v>
      </c>
      <c r="D17" s="95" t="s">
        <v>225</v>
      </c>
      <c r="E17" s="95" t="s">
        <v>183</v>
      </c>
    </row>
    <row r="18" spans="1:5" ht="114" customHeight="1" thickBot="1" x14ac:dyDescent="0.35">
      <c r="A18" s="96" t="s">
        <v>180</v>
      </c>
      <c r="B18" s="97" t="s">
        <v>162</v>
      </c>
      <c r="C18" s="97" t="s">
        <v>163</v>
      </c>
      <c r="D18" s="98" t="s">
        <v>226</v>
      </c>
      <c r="E18" s="98" t="s">
        <v>184</v>
      </c>
    </row>
    <row r="19" spans="1:5" ht="134.4" customHeight="1" thickBot="1" x14ac:dyDescent="0.35">
      <c r="A19" s="96" t="s">
        <v>181</v>
      </c>
      <c r="B19" s="97" t="s">
        <v>156</v>
      </c>
      <c r="C19" s="97" t="s">
        <v>169</v>
      </c>
      <c r="D19" s="98" t="s">
        <v>227</v>
      </c>
      <c r="E19" s="98" t="s">
        <v>185</v>
      </c>
    </row>
    <row r="20" spans="1:5" ht="148.80000000000001" customHeight="1" thickBot="1" x14ac:dyDescent="0.35">
      <c r="A20" s="96" t="s">
        <v>182</v>
      </c>
      <c r="B20" s="97" t="s">
        <v>157</v>
      </c>
      <c r="C20" s="97" t="s">
        <v>177</v>
      </c>
      <c r="D20" s="98" t="s">
        <v>228</v>
      </c>
      <c r="E20" s="98" t="s">
        <v>197</v>
      </c>
    </row>
    <row r="22" spans="1:5" x14ac:dyDescent="0.3">
      <c r="D22" s="38" t="s">
        <v>186</v>
      </c>
    </row>
  </sheetData>
  <mergeCells count="9">
    <mergeCell ref="B9:E9"/>
    <mergeCell ref="A10:E10"/>
    <mergeCell ref="B8:E8"/>
    <mergeCell ref="A2:E2"/>
    <mergeCell ref="B4:D4"/>
    <mergeCell ref="B5:D5"/>
    <mergeCell ref="B6:E6"/>
    <mergeCell ref="B7:E7"/>
    <mergeCell ref="A3:E3"/>
  </mergeCells>
  <pageMargins left="0.70866141732283472" right="0.70866141732283472" top="0.82677165354330717" bottom="0.74803149606299213" header="0.31496062992125984" footer="0.31496062992125984"/>
  <pageSetup scale="66"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M27"/>
  <sheetViews>
    <sheetView zoomScale="70" zoomScaleNormal="70" zoomScalePageLayoutView="80" workbookViewId="0">
      <selection activeCell="B4" sqref="B4:L4"/>
    </sheetView>
  </sheetViews>
  <sheetFormatPr baseColWidth="10" defaultColWidth="11.44140625" defaultRowHeight="14.4" x14ac:dyDescent="0.3"/>
  <cols>
    <col min="1" max="3" width="33.33203125" style="1" customWidth="1"/>
    <col min="4" max="10" width="18.6640625" style="1" customWidth="1"/>
    <col min="11" max="11" width="21.6640625" style="1" customWidth="1"/>
    <col min="12" max="12" width="18.33203125" style="1" customWidth="1"/>
    <col min="13" max="13" width="60.6640625" style="1" customWidth="1"/>
    <col min="14" max="16384" width="11.44140625" style="1"/>
  </cols>
  <sheetData>
    <row r="1" spans="1:13" ht="34.799999999999997" customHeight="1" x14ac:dyDescent="0.3">
      <c r="A1" s="123" t="s">
        <v>121</v>
      </c>
      <c r="B1" s="123"/>
      <c r="C1" s="123"/>
      <c r="D1" s="123"/>
      <c r="E1" s="123"/>
      <c r="F1" s="123"/>
      <c r="G1" s="123"/>
      <c r="H1" s="123"/>
      <c r="I1" s="123"/>
      <c r="J1" s="123"/>
      <c r="K1" s="123"/>
      <c r="L1" s="123"/>
      <c r="M1" s="123"/>
    </row>
    <row r="2" spans="1:13" ht="37.200000000000003" customHeight="1" x14ac:dyDescent="0.3">
      <c r="A2" s="192" t="s">
        <v>30</v>
      </c>
      <c r="B2" s="192"/>
      <c r="C2" s="192"/>
      <c r="D2" s="192"/>
      <c r="E2" s="192"/>
      <c r="F2" s="192"/>
      <c r="G2" s="192"/>
      <c r="H2" s="192"/>
      <c r="I2" s="192"/>
      <c r="J2" s="192"/>
      <c r="K2" s="192"/>
      <c r="L2" s="192"/>
      <c r="M2" s="192"/>
    </row>
    <row r="3" spans="1:13" s="2" customFormat="1" ht="30" customHeight="1" x14ac:dyDescent="0.3">
      <c r="A3" s="60" t="s">
        <v>0</v>
      </c>
      <c r="B3" s="120" t="s">
        <v>15</v>
      </c>
      <c r="C3" s="121"/>
      <c r="D3" s="121"/>
      <c r="E3" s="121"/>
      <c r="F3" s="121"/>
      <c r="G3" s="121"/>
      <c r="H3" s="121"/>
      <c r="I3" s="121"/>
      <c r="J3" s="121"/>
      <c r="K3" s="121"/>
      <c r="L3" s="122"/>
      <c r="M3" s="60" t="s">
        <v>2</v>
      </c>
    </row>
    <row r="4" spans="1:13" ht="30" customHeight="1" x14ac:dyDescent="0.3">
      <c r="A4" s="64" t="s">
        <v>237</v>
      </c>
      <c r="B4" s="132" t="s">
        <v>238</v>
      </c>
      <c r="C4" s="133"/>
      <c r="D4" s="133"/>
      <c r="E4" s="133"/>
      <c r="F4" s="133"/>
      <c r="G4" s="133"/>
      <c r="H4" s="133"/>
      <c r="I4" s="133"/>
      <c r="J4" s="133"/>
      <c r="K4" s="133"/>
      <c r="L4" s="134"/>
      <c r="M4" s="65">
        <v>2025</v>
      </c>
    </row>
    <row r="5" spans="1:13" ht="37.200000000000003" customHeight="1" x14ac:dyDescent="0.3">
      <c r="A5" s="66" t="s">
        <v>120</v>
      </c>
      <c r="B5" s="190" t="s">
        <v>115</v>
      </c>
      <c r="C5" s="190"/>
      <c r="D5" s="190"/>
      <c r="E5" s="190"/>
      <c r="F5" s="190"/>
      <c r="G5" s="190"/>
      <c r="H5" s="190"/>
      <c r="I5" s="190"/>
      <c r="J5" s="190"/>
      <c r="K5" s="190"/>
      <c r="L5" s="190"/>
      <c r="M5" s="190"/>
    </row>
    <row r="6" spans="1:13" ht="30" customHeight="1" x14ac:dyDescent="0.3">
      <c r="A6" s="64" t="s">
        <v>113</v>
      </c>
      <c r="B6" s="129" t="s">
        <v>239</v>
      </c>
      <c r="C6" s="130"/>
      <c r="D6" s="130"/>
      <c r="E6" s="130"/>
      <c r="F6" s="130"/>
      <c r="G6" s="130"/>
      <c r="H6" s="130"/>
      <c r="I6" s="130"/>
      <c r="J6" s="130"/>
      <c r="K6" s="130"/>
      <c r="L6" s="130"/>
      <c r="M6" s="131"/>
    </row>
    <row r="7" spans="1:13" s="2" customFormat="1" ht="30" customHeight="1" x14ac:dyDescent="0.3">
      <c r="A7" s="67" t="s">
        <v>1</v>
      </c>
      <c r="B7" s="190" t="s">
        <v>3</v>
      </c>
      <c r="C7" s="190"/>
      <c r="D7" s="190"/>
      <c r="E7" s="190"/>
      <c r="F7" s="190"/>
      <c r="G7" s="190"/>
      <c r="H7" s="190"/>
      <c r="I7" s="190"/>
      <c r="J7" s="190"/>
      <c r="K7" s="190"/>
      <c r="L7" s="190"/>
      <c r="M7" s="190"/>
    </row>
    <row r="8" spans="1:13" ht="30" customHeight="1" x14ac:dyDescent="0.3">
      <c r="A8" s="68" t="s">
        <v>123</v>
      </c>
      <c r="B8" s="186" t="s">
        <v>173</v>
      </c>
      <c r="C8" s="186"/>
      <c r="D8" s="186"/>
      <c r="E8" s="186"/>
      <c r="F8" s="186"/>
      <c r="G8" s="186"/>
      <c r="H8" s="186"/>
      <c r="I8" s="186"/>
      <c r="J8" s="186"/>
      <c r="K8" s="186"/>
      <c r="L8" s="186"/>
      <c r="M8" s="186"/>
    </row>
    <row r="9" spans="1:13" ht="30" customHeight="1" x14ac:dyDescent="0.3">
      <c r="A9" s="187"/>
      <c r="B9" s="187"/>
      <c r="C9" s="187"/>
      <c r="D9" s="187"/>
      <c r="E9" s="187"/>
      <c r="F9" s="187"/>
      <c r="G9" s="187"/>
      <c r="H9" s="187"/>
      <c r="I9" s="187"/>
      <c r="J9" s="187"/>
      <c r="K9" s="187"/>
      <c r="L9" s="187"/>
      <c r="M9" s="187"/>
    </row>
    <row r="10" spans="1:13" s="3" customFormat="1" ht="30" customHeight="1" x14ac:dyDescent="0.3">
      <c r="A10" s="123" t="s">
        <v>33</v>
      </c>
      <c r="B10" s="123"/>
      <c r="C10" s="123"/>
      <c r="D10" s="123"/>
      <c r="E10" s="123"/>
      <c r="F10" s="123"/>
      <c r="G10" s="123"/>
      <c r="H10" s="123"/>
      <c r="I10" s="123"/>
      <c r="J10" s="123"/>
      <c r="K10" s="123"/>
      <c r="L10" s="123"/>
      <c r="M10" s="123"/>
    </row>
    <row r="11" spans="1:13" s="3" customFormat="1" ht="30" customHeight="1" x14ac:dyDescent="0.3">
      <c r="A11" s="58" t="s">
        <v>34</v>
      </c>
      <c r="B11" s="188" t="s">
        <v>62</v>
      </c>
      <c r="C11" s="188"/>
      <c r="D11" s="188"/>
      <c r="E11" s="188"/>
      <c r="F11" s="188"/>
      <c r="G11" s="188"/>
      <c r="H11" s="188"/>
      <c r="I11" s="188"/>
      <c r="J11" s="188"/>
      <c r="K11" s="188"/>
      <c r="L11" s="188"/>
      <c r="M11" s="188"/>
    </row>
    <row r="12" spans="1:13" s="3" customFormat="1" ht="30" customHeight="1" x14ac:dyDescent="0.3">
      <c r="A12" s="58" t="s">
        <v>32</v>
      </c>
      <c r="B12" s="184" t="s">
        <v>201</v>
      </c>
      <c r="C12" s="184"/>
      <c r="D12" s="184"/>
      <c r="E12" s="184"/>
      <c r="F12" s="184"/>
      <c r="G12" s="184"/>
      <c r="H12" s="184"/>
      <c r="I12" s="184"/>
      <c r="J12" s="184"/>
      <c r="K12" s="184"/>
      <c r="L12" s="184"/>
      <c r="M12" s="184"/>
    </row>
    <row r="13" spans="1:13" s="3" customFormat="1" ht="30" customHeight="1" x14ac:dyDescent="0.3">
      <c r="A13" s="58" t="s">
        <v>31</v>
      </c>
      <c r="B13" s="188" t="s">
        <v>187</v>
      </c>
      <c r="C13" s="188"/>
      <c r="D13" s="188"/>
      <c r="E13" s="188"/>
      <c r="F13" s="188"/>
      <c r="G13" s="188"/>
      <c r="H13" s="188"/>
      <c r="I13" s="188"/>
      <c r="J13" s="188"/>
      <c r="K13" s="188"/>
      <c r="L13" s="188"/>
      <c r="M13" s="188"/>
    </row>
    <row r="14" spans="1:13" s="3" customFormat="1" ht="30" customHeight="1" x14ac:dyDescent="0.3">
      <c r="A14" s="58" t="s">
        <v>16</v>
      </c>
      <c r="B14" s="184" t="s">
        <v>188</v>
      </c>
      <c r="C14" s="184"/>
      <c r="D14" s="184"/>
      <c r="E14" s="184"/>
      <c r="F14" s="184"/>
      <c r="G14" s="184"/>
      <c r="H14" s="184"/>
      <c r="I14" s="184"/>
      <c r="J14" s="184"/>
      <c r="K14" s="184"/>
      <c r="L14" s="184"/>
      <c r="M14" s="184"/>
    </row>
    <row r="15" spans="1:13" s="3" customFormat="1" ht="30" customHeight="1" x14ac:dyDescent="0.3">
      <c r="A15" s="58" t="s">
        <v>17</v>
      </c>
      <c r="B15" s="188" t="s">
        <v>69</v>
      </c>
      <c r="C15" s="188"/>
      <c r="D15" s="188"/>
      <c r="E15" s="188"/>
      <c r="F15" s="188"/>
      <c r="G15" s="188"/>
      <c r="H15" s="188"/>
      <c r="I15" s="188"/>
      <c r="J15" s="188"/>
      <c r="K15" s="188"/>
      <c r="L15" s="188"/>
      <c r="M15" s="188"/>
    </row>
    <row r="16" spans="1:13" s="3" customFormat="1" ht="38.4" customHeight="1" x14ac:dyDescent="0.3">
      <c r="A16" s="58" t="s">
        <v>18</v>
      </c>
      <c r="B16" s="188" t="s">
        <v>72</v>
      </c>
      <c r="C16" s="188"/>
      <c r="D16" s="188"/>
      <c r="E16" s="188"/>
      <c r="F16" s="188"/>
      <c r="G16" s="188"/>
      <c r="H16" s="188"/>
      <c r="I16" s="188"/>
      <c r="J16" s="188"/>
      <c r="K16" s="188"/>
      <c r="L16" s="188"/>
      <c r="M16" s="188"/>
    </row>
    <row r="17" spans="1:13" s="3" customFormat="1" ht="30" customHeight="1" x14ac:dyDescent="0.3">
      <c r="A17" s="58" t="s">
        <v>35</v>
      </c>
      <c r="B17" s="189" t="s">
        <v>202</v>
      </c>
      <c r="C17" s="184"/>
      <c r="D17" s="184"/>
      <c r="E17" s="184"/>
      <c r="F17" s="184"/>
      <c r="G17" s="184"/>
      <c r="H17" s="184"/>
      <c r="I17" s="184"/>
      <c r="J17" s="184"/>
      <c r="K17" s="184"/>
      <c r="L17" s="184"/>
      <c r="M17" s="184"/>
    </row>
    <row r="18" spans="1:13" s="3" customFormat="1" ht="30" customHeight="1" x14ac:dyDescent="0.3">
      <c r="A18" s="58" t="s">
        <v>36</v>
      </c>
      <c r="B18" s="184" t="s">
        <v>65</v>
      </c>
      <c r="C18" s="184"/>
      <c r="D18" s="184"/>
      <c r="E18" s="184"/>
      <c r="F18" s="184"/>
      <c r="G18" s="184"/>
      <c r="H18" s="184"/>
      <c r="I18" s="184"/>
      <c r="J18" s="184"/>
      <c r="K18" s="184"/>
      <c r="L18" s="184"/>
      <c r="M18" s="184"/>
    </row>
    <row r="19" spans="1:13" s="3" customFormat="1" ht="30" customHeight="1" x14ac:dyDescent="0.3">
      <c r="A19" s="58" t="s">
        <v>37</v>
      </c>
      <c r="B19" s="184" t="s">
        <v>71</v>
      </c>
      <c r="C19" s="184"/>
      <c r="D19" s="184"/>
      <c r="E19" s="184"/>
      <c r="F19" s="184"/>
      <c r="G19" s="184"/>
      <c r="H19" s="184"/>
      <c r="I19" s="184"/>
      <c r="J19" s="184"/>
      <c r="K19" s="184"/>
      <c r="L19" s="184"/>
      <c r="M19" s="184"/>
    </row>
    <row r="20" spans="1:13" s="3" customFormat="1" ht="50.1" customHeight="1" x14ac:dyDescent="0.3">
      <c r="A20" s="58" t="s">
        <v>38</v>
      </c>
      <c r="B20" s="59" t="s">
        <v>129</v>
      </c>
      <c r="C20" s="58" t="s">
        <v>6</v>
      </c>
      <c r="D20" s="184" t="s">
        <v>196</v>
      </c>
      <c r="E20" s="184"/>
      <c r="F20" s="184"/>
      <c r="G20" s="184"/>
      <c r="H20" s="184"/>
      <c r="I20" s="184"/>
      <c r="J20" s="184"/>
      <c r="K20" s="184"/>
      <c r="L20" s="184"/>
      <c r="M20" s="184"/>
    </row>
    <row r="21" spans="1:13" s="3" customFormat="1" ht="30" customHeight="1" x14ac:dyDescent="0.3">
      <c r="A21" s="185"/>
      <c r="B21" s="185"/>
      <c r="C21" s="185"/>
      <c r="D21" s="185"/>
      <c r="E21" s="185"/>
      <c r="F21" s="185"/>
      <c r="G21" s="185"/>
      <c r="H21" s="185"/>
      <c r="I21" s="185"/>
      <c r="J21" s="185"/>
      <c r="K21" s="185"/>
      <c r="L21" s="185"/>
      <c r="M21" s="185"/>
    </row>
    <row r="22" spans="1:13" ht="30" customHeight="1" x14ac:dyDescent="0.3">
      <c r="A22" s="119" t="s">
        <v>19</v>
      </c>
      <c r="B22" s="119"/>
      <c r="C22" s="119"/>
      <c r="D22" s="119"/>
      <c r="E22" s="119"/>
      <c r="F22" s="119"/>
      <c r="G22" s="119"/>
      <c r="H22" s="119"/>
      <c r="I22" s="119"/>
      <c r="J22" s="119"/>
      <c r="K22" s="119"/>
      <c r="L22" s="119"/>
      <c r="M22" s="119"/>
    </row>
    <row r="23" spans="1:13" ht="30" customHeight="1" x14ac:dyDescent="0.3">
      <c r="A23" s="123" t="s">
        <v>20</v>
      </c>
      <c r="B23" s="123" t="s">
        <v>21</v>
      </c>
      <c r="C23" s="123" t="s">
        <v>22</v>
      </c>
      <c r="D23" s="119" t="s">
        <v>23</v>
      </c>
      <c r="E23" s="119"/>
      <c r="F23" s="119"/>
      <c r="G23" s="119"/>
      <c r="H23" s="119"/>
      <c r="I23" s="119"/>
      <c r="J23" s="119"/>
      <c r="K23" s="123" t="s">
        <v>232</v>
      </c>
      <c r="L23" s="212" t="s">
        <v>233</v>
      </c>
      <c r="M23" s="123" t="s">
        <v>24</v>
      </c>
    </row>
    <row r="24" spans="1:13" ht="30" customHeight="1" x14ac:dyDescent="0.3">
      <c r="A24" s="123"/>
      <c r="B24" s="123"/>
      <c r="C24" s="123"/>
      <c r="D24" s="60" t="s">
        <v>25</v>
      </c>
      <c r="E24" s="103" t="s">
        <v>229</v>
      </c>
      <c r="F24" s="60" t="s">
        <v>26</v>
      </c>
      <c r="G24" s="103" t="s">
        <v>229</v>
      </c>
      <c r="H24" s="60" t="s">
        <v>27</v>
      </c>
      <c r="I24" s="103" t="s">
        <v>229</v>
      </c>
      <c r="J24" s="60" t="s">
        <v>28</v>
      </c>
      <c r="K24" s="123"/>
      <c r="L24" s="212"/>
      <c r="M24" s="123"/>
    </row>
    <row r="25" spans="1:13" s="3" customFormat="1" ht="61.2" customHeight="1" x14ac:dyDescent="0.3">
      <c r="A25" s="61" t="s">
        <v>189</v>
      </c>
      <c r="B25" s="61" t="s">
        <v>191</v>
      </c>
      <c r="C25" s="61" t="s">
        <v>75</v>
      </c>
      <c r="D25" s="71">
        <v>1</v>
      </c>
      <c r="E25" s="71">
        <f>'2.1'!E25+'2.2'!E25+'2.3'!E25</f>
        <v>0</v>
      </c>
      <c r="F25" s="71">
        <v>1</v>
      </c>
      <c r="G25" s="71">
        <f>'2.1'!G25+'2.2'!G25+'2.3'!G25</f>
        <v>2</v>
      </c>
      <c r="H25" s="71">
        <v>1</v>
      </c>
      <c r="I25" s="71">
        <f>'2.1'!I25+'2.2'!I25+'2.3'!I25</f>
        <v>1</v>
      </c>
      <c r="J25" s="71">
        <v>0</v>
      </c>
      <c r="K25" s="71">
        <f>D25+F25+H25+J25</f>
        <v>3</v>
      </c>
      <c r="L25" s="71">
        <f>E25+G25+I25</f>
        <v>3</v>
      </c>
      <c r="M25" s="61"/>
    </row>
    <row r="26" spans="1:13" s="3" customFormat="1" ht="61.8" customHeight="1" x14ac:dyDescent="0.3">
      <c r="A26" s="61" t="s">
        <v>190</v>
      </c>
      <c r="B26" s="61" t="s">
        <v>191</v>
      </c>
      <c r="C26" s="61" t="s">
        <v>75</v>
      </c>
      <c r="D26" s="71">
        <v>1</v>
      </c>
      <c r="E26" s="71">
        <v>1</v>
      </c>
      <c r="F26" s="71">
        <v>1</v>
      </c>
      <c r="G26" s="71">
        <v>1</v>
      </c>
      <c r="H26" s="71">
        <v>1</v>
      </c>
      <c r="I26" s="71">
        <v>1</v>
      </c>
      <c r="J26" s="71">
        <v>0</v>
      </c>
      <c r="K26" s="71">
        <f>D26+F26+H26+J26</f>
        <v>3</v>
      </c>
      <c r="L26" s="71">
        <f>E26+G26+I26</f>
        <v>3</v>
      </c>
      <c r="M26" s="61" t="s">
        <v>192</v>
      </c>
    </row>
    <row r="27" spans="1:13" ht="30" customHeight="1" x14ac:dyDescent="0.3">
      <c r="A27" s="60" t="s">
        <v>29</v>
      </c>
      <c r="B27" s="119" t="s">
        <v>69</v>
      </c>
      <c r="C27" s="119"/>
      <c r="D27" s="63">
        <f>D25/D26</f>
        <v>1</v>
      </c>
      <c r="E27" s="105">
        <v>0</v>
      </c>
      <c r="F27" s="63">
        <f t="shared" ref="F27:L27" si="0">F25/F26</f>
        <v>1</v>
      </c>
      <c r="G27" s="105">
        <v>0</v>
      </c>
      <c r="H27" s="63">
        <f t="shared" si="0"/>
        <v>1</v>
      </c>
      <c r="I27" s="105">
        <v>0</v>
      </c>
      <c r="J27" s="63">
        <v>0</v>
      </c>
      <c r="K27" s="63">
        <f t="shared" si="0"/>
        <v>1</v>
      </c>
      <c r="L27" s="105">
        <f t="shared" si="0"/>
        <v>1</v>
      </c>
      <c r="M27" s="60"/>
    </row>
  </sheetData>
  <mergeCells count="30">
    <mergeCell ref="B7:M7"/>
    <mergeCell ref="A1:M1"/>
    <mergeCell ref="B5:M5"/>
    <mergeCell ref="B6:M6"/>
    <mergeCell ref="A2:M2"/>
    <mergeCell ref="B3:L3"/>
    <mergeCell ref="B4:L4"/>
    <mergeCell ref="B19:M19"/>
    <mergeCell ref="B8:M8"/>
    <mergeCell ref="A9:M9"/>
    <mergeCell ref="A10:M10"/>
    <mergeCell ref="B11:M11"/>
    <mergeCell ref="B12:M12"/>
    <mergeCell ref="B13:M13"/>
    <mergeCell ref="B14:M14"/>
    <mergeCell ref="B15:M15"/>
    <mergeCell ref="B16:M16"/>
    <mergeCell ref="B17:M17"/>
    <mergeCell ref="B18:M18"/>
    <mergeCell ref="B27:C27"/>
    <mergeCell ref="D20:M20"/>
    <mergeCell ref="A21:M21"/>
    <mergeCell ref="A22:M22"/>
    <mergeCell ref="A23:A24"/>
    <mergeCell ref="B23:B24"/>
    <mergeCell ref="C23:C24"/>
    <mergeCell ref="D23:J23"/>
    <mergeCell ref="K23:K24"/>
    <mergeCell ref="M23:M24"/>
    <mergeCell ref="L23:L24"/>
  </mergeCells>
  <pageMargins left="0.70866141732283472" right="0.70866141732283472" top="0.74803149606299213" bottom="0.74803149606299213" header="0.31496062992125984" footer="0.31496062992125984"/>
  <pageSetup scale="48" fitToHeight="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zoomScale="68" zoomScaleNormal="68" zoomScalePageLayoutView="80" workbookViewId="0">
      <selection activeCell="B4" sqref="B4:L4"/>
    </sheetView>
  </sheetViews>
  <sheetFormatPr baseColWidth="10" defaultColWidth="11.44140625" defaultRowHeight="14.4" x14ac:dyDescent="0.3"/>
  <cols>
    <col min="1" max="3" width="33.33203125" style="1" customWidth="1"/>
    <col min="4" max="10" width="18.6640625" style="1" customWidth="1"/>
    <col min="11" max="11" width="19.77734375" style="1" customWidth="1"/>
    <col min="12" max="12" width="18.33203125" style="1" customWidth="1"/>
    <col min="13" max="13" width="60.6640625" style="1" customWidth="1"/>
    <col min="14" max="16384" width="11.44140625" style="1"/>
  </cols>
  <sheetData>
    <row r="1" spans="1:13" ht="26.25" customHeight="1" x14ac:dyDescent="0.3">
      <c r="A1" s="125" t="s">
        <v>121</v>
      </c>
      <c r="B1" s="125"/>
      <c r="C1" s="125"/>
      <c r="D1" s="125"/>
      <c r="E1" s="125"/>
      <c r="F1" s="125"/>
      <c r="G1" s="125"/>
      <c r="H1" s="125"/>
      <c r="I1" s="125"/>
      <c r="J1" s="125"/>
      <c r="K1" s="125"/>
      <c r="L1" s="125"/>
      <c r="M1" s="125"/>
    </row>
    <row r="2" spans="1:13" ht="45" customHeight="1" x14ac:dyDescent="0.3">
      <c r="A2" s="192" t="s">
        <v>30</v>
      </c>
      <c r="B2" s="192"/>
      <c r="C2" s="192"/>
      <c r="D2" s="192"/>
      <c r="E2" s="192"/>
      <c r="F2" s="192"/>
      <c r="G2" s="192"/>
      <c r="H2" s="192"/>
      <c r="I2" s="192"/>
      <c r="J2" s="192"/>
      <c r="K2" s="192"/>
      <c r="L2" s="192"/>
      <c r="M2" s="192"/>
    </row>
    <row r="3" spans="1:13" s="2" customFormat="1" ht="30" customHeight="1" x14ac:dyDescent="0.3">
      <c r="A3" s="60" t="s">
        <v>0</v>
      </c>
      <c r="B3" s="120" t="s">
        <v>15</v>
      </c>
      <c r="C3" s="121"/>
      <c r="D3" s="121"/>
      <c r="E3" s="121"/>
      <c r="F3" s="121"/>
      <c r="G3" s="121"/>
      <c r="H3" s="121"/>
      <c r="I3" s="121"/>
      <c r="J3" s="121"/>
      <c r="K3" s="121"/>
      <c r="L3" s="122"/>
      <c r="M3" s="60" t="s">
        <v>2</v>
      </c>
    </row>
    <row r="4" spans="1:13" ht="30" customHeight="1" x14ac:dyDescent="0.3">
      <c r="A4" s="64" t="s">
        <v>237</v>
      </c>
      <c r="B4" s="132" t="s">
        <v>238</v>
      </c>
      <c r="C4" s="133"/>
      <c r="D4" s="133"/>
      <c r="E4" s="133"/>
      <c r="F4" s="133"/>
      <c r="G4" s="133"/>
      <c r="H4" s="133"/>
      <c r="I4" s="133"/>
      <c r="J4" s="133"/>
      <c r="K4" s="133"/>
      <c r="L4" s="134"/>
      <c r="M4" s="65">
        <v>2025</v>
      </c>
    </row>
    <row r="5" spans="1:13" ht="39.75" customHeight="1" x14ac:dyDescent="0.3">
      <c r="A5" s="66" t="s">
        <v>120</v>
      </c>
      <c r="B5" s="190" t="s">
        <v>115</v>
      </c>
      <c r="C5" s="190"/>
      <c r="D5" s="190"/>
      <c r="E5" s="190"/>
      <c r="F5" s="190"/>
      <c r="G5" s="190"/>
      <c r="H5" s="190"/>
      <c r="I5" s="190"/>
      <c r="J5" s="190"/>
      <c r="K5" s="190"/>
      <c r="L5" s="190"/>
      <c r="M5" s="190"/>
    </row>
    <row r="6" spans="1:13" ht="30" customHeight="1" x14ac:dyDescent="0.3">
      <c r="A6" s="64" t="s">
        <v>113</v>
      </c>
      <c r="B6" s="129" t="s">
        <v>239</v>
      </c>
      <c r="C6" s="130"/>
      <c r="D6" s="130"/>
      <c r="E6" s="130"/>
      <c r="F6" s="130"/>
      <c r="G6" s="130"/>
      <c r="H6" s="130"/>
      <c r="I6" s="130"/>
      <c r="J6" s="130"/>
      <c r="K6" s="130"/>
      <c r="L6" s="130"/>
      <c r="M6" s="131"/>
    </row>
    <row r="7" spans="1:13" s="2" customFormat="1" ht="30" customHeight="1" x14ac:dyDescent="0.3">
      <c r="A7" s="67" t="s">
        <v>1</v>
      </c>
      <c r="B7" s="190" t="s">
        <v>3</v>
      </c>
      <c r="C7" s="190"/>
      <c r="D7" s="190"/>
      <c r="E7" s="190"/>
      <c r="F7" s="190"/>
      <c r="G7" s="190"/>
      <c r="H7" s="190"/>
      <c r="I7" s="190"/>
      <c r="J7" s="190"/>
      <c r="K7" s="190"/>
      <c r="L7" s="190"/>
      <c r="M7" s="190"/>
    </row>
    <row r="8" spans="1:13" ht="30" customHeight="1" x14ac:dyDescent="0.3">
      <c r="A8" s="68" t="s">
        <v>123</v>
      </c>
      <c r="B8" s="186" t="s">
        <v>173</v>
      </c>
      <c r="C8" s="186"/>
      <c r="D8" s="186"/>
      <c r="E8" s="186"/>
      <c r="F8" s="186"/>
      <c r="G8" s="186"/>
      <c r="H8" s="186"/>
      <c r="I8" s="186"/>
      <c r="J8" s="186"/>
      <c r="K8" s="186"/>
      <c r="L8" s="186"/>
      <c r="M8" s="186"/>
    </row>
    <row r="9" spans="1:13" ht="30" customHeight="1" x14ac:dyDescent="0.3">
      <c r="A9" s="213"/>
      <c r="B9" s="213"/>
      <c r="C9" s="213"/>
      <c r="D9" s="213"/>
      <c r="E9" s="213"/>
      <c r="F9" s="213"/>
      <c r="G9" s="213"/>
      <c r="H9" s="213"/>
      <c r="I9" s="213"/>
      <c r="J9" s="213"/>
      <c r="K9" s="213"/>
      <c r="L9" s="213"/>
      <c r="M9" s="213"/>
    </row>
    <row r="10" spans="1:13" s="3" customFormat="1" ht="30" customHeight="1" x14ac:dyDescent="0.3">
      <c r="A10" s="123" t="s">
        <v>33</v>
      </c>
      <c r="B10" s="123"/>
      <c r="C10" s="123"/>
      <c r="D10" s="123"/>
      <c r="E10" s="123"/>
      <c r="F10" s="123"/>
      <c r="G10" s="123"/>
      <c r="H10" s="123"/>
      <c r="I10" s="123"/>
      <c r="J10" s="123"/>
      <c r="K10" s="123"/>
      <c r="L10" s="123"/>
      <c r="M10" s="123"/>
    </row>
    <row r="11" spans="1:13" s="3" customFormat="1" ht="30" customHeight="1" x14ac:dyDescent="0.3">
      <c r="A11" s="58" t="s">
        <v>34</v>
      </c>
      <c r="B11" s="188" t="s">
        <v>62</v>
      </c>
      <c r="C11" s="188"/>
      <c r="D11" s="188"/>
      <c r="E11" s="188"/>
      <c r="F11" s="188"/>
      <c r="G11" s="188"/>
      <c r="H11" s="188"/>
      <c r="I11" s="188"/>
      <c r="J11" s="188"/>
      <c r="K11" s="188"/>
      <c r="L11" s="188"/>
      <c r="M11" s="188"/>
    </row>
    <row r="12" spans="1:13" s="3" customFormat="1" ht="30" customHeight="1" x14ac:dyDescent="0.3">
      <c r="A12" s="58" t="s">
        <v>32</v>
      </c>
      <c r="B12" s="184" t="s">
        <v>163</v>
      </c>
      <c r="C12" s="184"/>
      <c r="D12" s="184"/>
      <c r="E12" s="184"/>
      <c r="F12" s="184"/>
      <c r="G12" s="184"/>
      <c r="H12" s="184"/>
      <c r="I12" s="184"/>
      <c r="J12" s="184"/>
      <c r="K12" s="184"/>
      <c r="L12" s="184"/>
      <c r="M12" s="184"/>
    </row>
    <row r="13" spans="1:13" s="3" customFormat="1" ht="48.75" customHeight="1" x14ac:dyDescent="0.3">
      <c r="A13" s="58" t="s">
        <v>31</v>
      </c>
      <c r="B13" s="188" t="s">
        <v>161</v>
      </c>
      <c r="C13" s="188"/>
      <c r="D13" s="188"/>
      <c r="E13" s="188"/>
      <c r="F13" s="188"/>
      <c r="G13" s="188"/>
      <c r="H13" s="188"/>
      <c r="I13" s="188"/>
      <c r="J13" s="188"/>
      <c r="K13" s="188"/>
      <c r="L13" s="188"/>
      <c r="M13" s="188"/>
    </row>
    <row r="14" spans="1:13" s="3" customFormat="1" ht="30" customHeight="1" x14ac:dyDescent="0.3">
      <c r="A14" s="58" t="s">
        <v>16</v>
      </c>
      <c r="B14" s="184" t="s">
        <v>160</v>
      </c>
      <c r="C14" s="184"/>
      <c r="D14" s="184"/>
      <c r="E14" s="184"/>
      <c r="F14" s="184"/>
      <c r="G14" s="184"/>
      <c r="H14" s="184"/>
      <c r="I14" s="184"/>
      <c r="J14" s="184"/>
      <c r="K14" s="184"/>
      <c r="L14" s="184"/>
      <c r="M14" s="184"/>
    </row>
    <row r="15" spans="1:13" s="3" customFormat="1" ht="30" customHeight="1" x14ac:dyDescent="0.3">
      <c r="A15" s="58" t="s">
        <v>17</v>
      </c>
      <c r="B15" s="188" t="s">
        <v>69</v>
      </c>
      <c r="C15" s="188"/>
      <c r="D15" s="188"/>
      <c r="E15" s="188"/>
      <c r="F15" s="188"/>
      <c r="G15" s="188"/>
      <c r="H15" s="188"/>
      <c r="I15" s="188"/>
      <c r="J15" s="188"/>
      <c r="K15" s="188"/>
      <c r="L15" s="188"/>
      <c r="M15" s="188"/>
    </row>
    <row r="16" spans="1:13" s="3" customFormat="1" ht="45.6" customHeight="1" x14ac:dyDescent="0.3">
      <c r="A16" s="58" t="s">
        <v>18</v>
      </c>
      <c r="B16" s="188" t="s">
        <v>72</v>
      </c>
      <c r="C16" s="188"/>
      <c r="D16" s="188"/>
      <c r="E16" s="188"/>
      <c r="F16" s="188"/>
      <c r="G16" s="188"/>
      <c r="H16" s="188"/>
      <c r="I16" s="188"/>
      <c r="J16" s="188"/>
      <c r="K16" s="188"/>
      <c r="L16" s="188"/>
      <c r="M16" s="188"/>
    </row>
    <row r="17" spans="1:13" s="3" customFormat="1" ht="30" customHeight="1" x14ac:dyDescent="0.3">
      <c r="A17" s="58" t="s">
        <v>35</v>
      </c>
      <c r="B17" s="189" t="s">
        <v>203</v>
      </c>
      <c r="C17" s="184"/>
      <c r="D17" s="184"/>
      <c r="E17" s="184"/>
      <c r="F17" s="184"/>
      <c r="G17" s="184"/>
      <c r="H17" s="184"/>
      <c r="I17" s="184"/>
      <c r="J17" s="184"/>
      <c r="K17" s="184"/>
      <c r="L17" s="184"/>
      <c r="M17" s="184"/>
    </row>
    <row r="18" spans="1:13" s="3" customFormat="1" ht="30" customHeight="1" x14ac:dyDescent="0.3">
      <c r="A18" s="58" t="s">
        <v>36</v>
      </c>
      <c r="B18" s="184" t="s">
        <v>65</v>
      </c>
      <c r="C18" s="184"/>
      <c r="D18" s="184"/>
      <c r="E18" s="184"/>
      <c r="F18" s="184"/>
      <c r="G18" s="184"/>
      <c r="H18" s="184"/>
      <c r="I18" s="184"/>
      <c r="J18" s="184"/>
      <c r="K18" s="184"/>
      <c r="L18" s="184"/>
      <c r="M18" s="184"/>
    </row>
    <row r="19" spans="1:13" s="3" customFormat="1" ht="30" customHeight="1" x14ac:dyDescent="0.3">
      <c r="A19" s="58" t="s">
        <v>37</v>
      </c>
      <c r="B19" s="184" t="s">
        <v>71</v>
      </c>
      <c r="C19" s="184"/>
      <c r="D19" s="184"/>
      <c r="E19" s="184"/>
      <c r="F19" s="184"/>
      <c r="G19" s="184"/>
      <c r="H19" s="184"/>
      <c r="I19" s="184"/>
      <c r="J19" s="184"/>
      <c r="K19" s="184"/>
      <c r="L19" s="184"/>
      <c r="M19" s="184"/>
    </row>
    <row r="20" spans="1:13" s="3" customFormat="1" ht="50.1" customHeight="1" x14ac:dyDescent="0.3">
      <c r="A20" s="58" t="s">
        <v>38</v>
      </c>
      <c r="B20" s="59" t="s">
        <v>130</v>
      </c>
      <c r="C20" s="58" t="s">
        <v>6</v>
      </c>
      <c r="D20" s="184" t="s">
        <v>162</v>
      </c>
      <c r="E20" s="184"/>
      <c r="F20" s="184"/>
      <c r="G20" s="184"/>
      <c r="H20" s="184"/>
      <c r="I20" s="184"/>
      <c r="J20" s="184"/>
      <c r="K20" s="184"/>
      <c r="L20" s="184"/>
      <c r="M20" s="184"/>
    </row>
    <row r="21" spans="1:13" s="3" customFormat="1" ht="30" customHeight="1" x14ac:dyDescent="0.3">
      <c r="A21" s="214"/>
      <c r="B21" s="214"/>
      <c r="C21" s="214"/>
      <c r="D21" s="214"/>
      <c r="E21" s="214"/>
      <c r="F21" s="214"/>
      <c r="G21" s="214"/>
      <c r="H21" s="214"/>
      <c r="I21" s="214"/>
      <c r="J21" s="214"/>
      <c r="K21" s="214"/>
      <c r="L21" s="214"/>
      <c r="M21" s="214"/>
    </row>
    <row r="22" spans="1:13" ht="30" customHeight="1" x14ac:dyDescent="0.3">
      <c r="A22" s="119" t="s">
        <v>19</v>
      </c>
      <c r="B22" s="119"/>
      <c r="C22" s="119"/>
      <c r="D22" s="119"/>
      <c r="E22" s="119"/>
      <c r="F22" s="119"/>
      <c r="G22" s="119"/>
      <c r="H22" s="119"/>
      <c r="I22" s="119"/>
      <c r="J22" s="119"/>
      <c r="K22" s="119"/>
      <c r="L22" s="119"/>
      <c r="M22" s="119"/>
    </row>
    <row r="23" spans="1:13" ht="30" customHeight="1" x14ac:dyDescent="0.3">
      <c r="A23" s="123" t="s">
        <v>20</v>
      </c>
      <c r="B23" s="123" t="s">
        <v>21</v>
      </c>
      <c r="C23" s="123" t="s">
        <v>22</v>
      </c>
      <c r="D23" s="119" t="s">
        <v>23</v>
      </c>
      <c r="E23" s="119"/>
      <c r="F23" s="119"/>
      <c r="G23" s="119"/>
      <c r="H23" s="119"/>
      <c r="I23" s="119"/>
      <c r="J23" s="119"/>
      <c r="K23" s="123" t="s">
        <v>232</v>
      </c>
      <c r="L23" s="212" t="s">
        <v>233</v>
      </c>
      <c r="M23" s="123" t="s">
        <v>24</v>
      </c>
    </row>
    <row r="24" spans="1:13" ht="30" customHeight="1" x14ac:dyDescent="0.3">
      <c r="A24" s="123"/>
      <c r="B24" s="123"/>
      <c r="C24" s="123"/>
      <c r="D24" s="60" t="s">
        <v>25</v>
      </c>
      <c r="E24" s="103" t="s">
        <v>229</v>
      </c>
      <c r="F24" s="60" t="s">
        <v>26</v>
      </c>
      <c r="G24" s="103" t="s">
        <v>229</v>
      </c>
      <c r="H24" s="60" t="s">
        <v>27</v>
      </c>
      <c r="I24" s="103" t="s">
        <v>229</v>
      </c>
      <c r="J24" s="60" t="s">
        <v>28</v>
      </c>
      <c r="K24" s="123"/>
      <c r="L24" s="212"/>
      <c r="M24" s="123"/>
    </row>
    <row r="25" spans="1:13" s="3" customFormat="1" ht="67.8" customHeight="1" x14ac:dyDescent="0.3">
      <c r="A25" s="61" t="s">
        <v>158</v>
      </c>
      <c r="B25" s="61" t="s">
        <v>155</v>
      </c>
      <c r="C25" s="61" t="s">
        <v>75</v>
      </c>
      <c r="D25" s="62">
        <v>1</v>
      </c>
      <c r="E25" s="102">
        <v>0</v>
      </c>
      <c r="F25" s="62">
        <v>1</v>
      </c>
      <c r="G25" s="62">
        <v>1</v>
      </c>
      <c r="H25" s="62">
        <v>1</v>
      </c>
      <c r="I25" s="62">
        <v>1</v>
      </c>
      <c r="J25" s="62">
        <v>1</v>
      </c>
      <c r="K25" s="62">
        <f>D25+F25+H25+J25</f>
        <v>4</v>
      </c>
      <c r="L25" s="62">
        <f>E25+G25+I25</f>
        <v>2</v>
      </c>
      <c r="M25" s="61"/>
    </row>
    <row r="26" spans="1:13" s="3" customFormat="1" ht="69" customHeight="1" x14ac:dyDescent="0.3">
      <c r="A26" s="61" t="s">
        <v>159</v>
      </c>
      <c r="B26" s="61" t="s">
        <v>155</v>
      </c>
      <c r="C26" s="61" t="s">
        <v>75</v>
      </c>
      <c r="D26" s="62">
        <v>1</v>
      </c>
      <c r="E26" s="62">
        <v>1</v>
      </c>
      <c r="F26" s="62">
        <v>1</v>
      </c>
      <c r="G26" s="62">
        <v>1</v>
      </c>
      <c r="H26" s="62">
        <v>1</v>
      </c>
      <c r="I26" s="62">
        <v>1</v>
      </c>
      <c r="J26" s="62">
        <v>1</v>
      </c>
      <c r="K26" s="62">
        <f>D26+F26+H26+J26</f>
        <v>4</v>
      </c>
      <c r="L26" s="62">
        <f>E26+G26+I26</f>
        <v>3</v>
      </c>
      <c r="M26" s="61"/>
    </row>
    <row r="27" spans="1:13" ht="39" customHeight="1" x14ac:dyDescent="0.3">
      <c r="A27" s="60" t="s">
        <v>29</v>
      </c>
      <c r="B27" s="119" t="s">
        <v>69</v>
      </c>
      <c r="C27" s="119"/>
      <c r="D27" s="63">
        <f>D25/D26</f>
        <v>1</v>
      </c>
      <c r="E27" s="105">
        <v>0</v>
      </c>
      <c r="F27" s="63">
        <f t="shared" ref="F27:L27" si="0">F25/F26</f>
        <v>1</v>
      </c>
      <c r="G27" s="105">
        <v>0</v>
      </c>
      <c r="H27" s="63">
        <f t="shared" si="0"/>
        <v>1</v>
      </c>
      <c r="I27" s="105">
        <v>0</v>
      </c>
      <c r="J27" s="63">
        <f t="shared" si="0"/>
        <v>1</v>
      </c>
      <c r="K27" s="63">
        <f t="shared" si="0"/>
        <v>1</v>
      </c>
      <c r="L27" s="105">
        <f t="shared" si="0"/>
        <v>0.66666666666666663</v>
      </c>
      <c r="M27" s="60"/>
    </row>
    <row r="28" spans="1:13" ht="18" x14ac:dyDescent="0.3">
      <c r="A28" s="53"/>
      <c r="B28" s="53"/>
      <c r="C28" s="53"/>
      <c r="D28" s="53"/>
      <c r="E28" s="53"/>
      <c r="F28" s="53"/>
      <c r="G28" s="53"/>
      <c r="H28" s="53"/>
      <c r="I28" s="53"/>
      <c r="J28" s="53"/>
      <c r="K28" s="53"/>
      <c r="L28" s="53"/>
      <c r="M28" s="53"/>
    </row>
  </sheetData>
  <mergeCells count="30">
    <mergeCell ref="B27:C27"/>
    <mergeCell ref="D20:M20"/>
    <mergeCell ref="A21:M21"/>
    <mergeCell ref="A22:M22"/>
    <mergeCell ref="A23:A24"/>
    <mergeCell ref="B23:B24"/>
    <mergeCell ref="C23:C24"/>
    <mergeCell ref="D23:J23"/>
    <mergeCell ref="K23:K24"/>
    <mergeCell ref="M23:M24"/>
    <mergeCell ref="L23:L24"/>
    <mergeCell ref="B19:M19"/>
    <mergeCell ref="B8:M8"/>
    <mergeCell ref="A9:M9"/>
    <mergeCell ref="A10:M10"/>
    <mergeCell ref="B11:M11"/>
    <mergeCell ref="B12:M12"/>
    <mergeCell ref="B13:M13"/>
    <mergeCell ref="B14:M14"/>
    <mergeCell ref="B15:M15"/>
    <mergeCell ref="B16:M16"/>
    <mergeCell ref="B17:M17"/>
    <mergeCell ref="B18:M18"/>
    <mergeCell ref="B7:M7"/>
    <mergeCell ref="A1:M1"/>
    <mergeCell ref="B5:M5"/>
    <mergeCell ref="B6:M6"/>
    <mergeCell ref="A2:M2"/>
    <mergeCell ref="B3:L3"/>
    <mergeCell ref="B4:L4"/>
  </mergeCells>
  <pageMargins left="0.70866141732283472" right="0.70866141732283472" top="0.74803149606299213" bottom="0.74803149606299213" header="0.31496062992125984" footer="0.31496062992125984"/>
  <pageSetup scale="48" fitToHeight="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zoomScale="68" zoomScaleNormal="68" zoomScalePageLayoutView="80" workbookViewId="0">
      <selection activeCell="B4" sqref="B4:L4"/>
    </sheetView>
  </sheetViews>
  <sheetFormatPr baseColWidth="10" defaultColWidth="11.44140625" defaultRowHeight="14.4" x14ac:dyDescent="0.3"/>
  <cols>
    <col min="1" max="3" width="33.33203125" style="1" customWidth="1"/>
    <col min="4" max="10" width="18.6640625" style="1" customWidth="1"/>
    <col min="11" max="11" width="19.77734375" style="1" customWidth="1"/>
    <col min="12" max="12" width="18.33203125" style="1" customWidth="1"/>
    <col min="13" max="13" width="60.6640625" style="1" customWidth="1"/>
    <col min="14" max="16384" width="11.44140625" style="1"/>
  </cols>
  <sheetData>
    <row r="1" spans="1:13" ht="34.799999999999997" customHeight="1" x14ac:dyDescent="0.3">
      <c r="A1" s="125" t="s">
        <v>121</v>
      </c>
      <c r="B1" s="125"/>
      <c r="C1" s="125"/>
      <c r="D1" s="125"/>
      <c r="E1" s="125"/>
      <c r="F1" s="125"/>
      <c r="G1" s="125"/>
      <c r="H1" s="125"/>
      <c r="I1" s="125"/>
      <c r="J1" s="125"/>
      <c r="K1" s="125"/>
      <c r="L1" s="125"/>
      <c r="M1" s="125"/>
    </row>
    <row r="2" spans="1:13" ht="37.799999999999997" customHeight="1" x14ac:dyDescent="0.3">
      <c r="A2" s="192" t="s">
        <v>30</v>
      </c>
      <c r="B2" s="192"/>
      <c r="C2" s="192"/>
      <c r="D2" s="192"/>
      <c r="E2" s="192"/>
      <c r="F2" s="192"/>
      <c r="G2" s="192"/>
      <c r="H2" s="192"/>
      <c r="I2" s="192"/>
      <c r="J2" s="192"/>
      <c r="K2" s="192"/>
      <c r="L2" s="192"/>
      <c r="M2" s="192"/>
    </row>
    <row r="3" spans="1:13" s="2" customFormat="1" ht="30" customHeight="1" x14ac:dyDescent="0.3">
      <c r="A3" s="60" t="s">
        <v>0</v>
      </c>
      <c r="B3" s="120" t="s">
        <v>15</v>
      </c>
      <c r="C3" s="121"/>
      <c r="D3" s="121"/>
      <c r="E3" s="121"/>
      <c r="F3" s="121"/>
      <c r="G3" s="121"/>
      <c r="H3" s="121"/>
      <c r="I3" s="121"/>
      <c r="J3" s="121"/>
      <c r="K3" s="121"/>
      <c r="L3" s="122"/>
      <c r="M3" s="60" t="s">
        <v>2</v>
      </c>
    </row>
    <row r="4" spans="1:13" ht="30" customHeight="1" x14ac:dyDescent="0.3">
      <c r="A4" s="88" t="s">
        <v>237</v>
      </c>
      <c r="B4" s="132" t="s">
        <v>238</v>
      </c>
      <c r="C4" s="133"/>
      <c r="D4" s="133"/>
      <c r="E4" s="133"/>
      <c r="F4" s="133"/>
      <c r="G4" s="133"/>
      <c r="H4" s="133"/>
      <c r="I4" s="133"/>
      <c r="J4" s="133"/>
      <c r="K4" s="133"/>
      <c r="L4" s="134"/>
      <c r="M4" s="65">
        <v>2025</v>
      </c>
    </row>
    <row r="5" spans="1:13" ht="39.75" customHeight="1" x14ac:dyDescent="0.3">
      <c r="A5" s="66" t="s">
        <v>120</v>
      </c>
      <c r="B5" s="190" t="s">
        <v>115</v>
      </c>
      <c r="C5" s="190"/>
      <c r="D5" s="190"/>
      <c r="E5" s="190"/>
      <c r="F5" s="190"/>
      <c r="G5" s="190"/>
      <c r="H5" s="190"/>
      <c r="I5" s="190"/>
      <c r="J5" s="190"/>
      <c r="K5" s="190"/>
      <c r="L5" s="190"/>
      <c r="M5" s="190"/>
    </row>
    <row r="6" spans="1:13" ht="30" customHeight="1" x14ac:dyDescent="0.3">
      <c r="A6" s="88" t="s">
        <v>113</v>
      </c>
      <c r="B6" s="129" t="s">
        <v>239</v>
      </c>
      <c r="C6" s="130"/>
      <c r="D6" s="130"/>
      <c r="E6" s="130"/>
      <c r="F6" s="130"/>
      <c r="G6" s="130"/>
      <c r="H6" s="130"/>
      <c r="I6" s="130"/>
      <c r="J6" s="130"/>
      <c r="K6" s="130"/>
      <c r="L6" s="130"/>
      <c r="M6" s="131"/>
    </row>
    <row r="7" spans="1:13" s="2" customFormat="1" ht="30" customHeight="1" x14ac:dyDescent="0.3">
      <c r="A7" s="67" t="s">
        <v>1</v>
      </c>
      <c r="B7" s="190" t="s">
        <v>3</v>
      </c>
      <c r="C7" s="190"/>
      <c r="D7" s="190"/>
      <c r="E7" s="190"/>
      <c r="F7" s="190"/>
      <c r="G7" s="190"/>
      <c r="H7" s="190"/>
      <c r="I7" s="190"/>
      <c r="J7" s="190"/>
      <c r="K7" s="190"/>
      <c r="L7" s="190"/>
      <c r="M7" s="190"/>
    </row>
    <row r="8" spans="1:13" ht="30" customHeight="1" x14ac:dyDescent="0.3">
      <c r="A8" s="68" t="s">
        <v>123</v>
      </c>
      <c r="B8" s="186" t="s">
        <v>173</v>
      </c>
      <c r="C8" s="186"/>
      <c r="D8" s="186"/>
      <c r="E8" s="186"/>
      <c r="F8" s="186"/>
      <c r="G8" s="186"/>
      <c r="H8" s="186"/>
      <c r="I8" s="186"/>
      <c r="J8" s="186"/>
      <c r="K8" s="186"/>
      <c r="L8" s="186"/>
      <c r="M8" s="186"/>
    </row>
    <row r="9" spans="1:13" ht="30" customHeight="1" x14ac:dyDescent="0.3">
      <c r="A9" s="187"/>
      <c r="B9" s="187"/>
      <c r="C9" s="187"/>
      <c r="D9" s="187"/>
      <c r="E9" s="187"/>
      <c r="F9" s="187"/>
      <c r="G9" s="187"/>
      <c r="H9" s="187"/>
      <c r="I9" s="187"/>
      <c r="J9" s="187"/>
      <c r="K9" s="187"/>
      <c r="L9" s="187"/>
      <c r="M9" s="187"/>
    </row>
    <row r="10" spans="1:13" s="3" customFormat="1" ht="30" customHeight="1" x14ac:dyDescent="0.3">
      <c r="A10" s="123" t="s">
        <v>33</v>
      </c>
      <c r="B10" s="123"/>
      <c r="C10" s="123"/>
      <c r="D10" s="123"/>
      <c r="E10" s="123"/>
      <c r="F10" s="123"/>
      <c r="G10" s="123"/>
      <c r="H10" s="123"/>
      <c r="I10" s="123"/>
      <c r="J10" s="123"/>
      <c r="K10" s="123"/>
      <c r="L10" s="123"/>
      <c r="M10" s="123"/>
    </row>
    <row r="11" spans="1:13" s="3" customFormat="1" ht="30" customHeight="1" x14ac:dyDescent="0.3">
      <c r="A11" s="58" t="s">
        <v>34</v>
      </c>
      <c r="B11" s="188" t="s">
        <v>62</v>
      </c>
      <c r="C11" s="188"/>
      <c r="D11" s="188"/>
      <c r="E11" s="188"/>
      <c r="F11" s="188"/>
      <c r="G11" s="188"/>
      <c r="H11" s="188"/>
      <c r="I11" s="188"/>
      <c r="J11" s="188"/>
      <c r="K11" s="188"/>
      <c r="L11" s="188"/>
      <c r="M11" s="188"/>
    </row>
    <row r="12" spans="1:13" s="3" customFormat="1" ht="30" customHeight="1" x14ac:dyDescent="0.3">
      <c r="A12" s="58" t="s">
        <v>32</v>
      </c>
      <c r="B12" s="184" t="s">
        <v>169</v>
      </c>
      <c r="C12" s="184"/>
      <c r="D12" s="184"/>
      <c r="E12" s="184"/>
      <c r="F12" s="184"/>
      <c r="G12" s="184"/>
      <c r="H12" s="184"/>
      <c r="I12" s="184"/>
      <c r="J12" s="184"/>
      <c r="K12" s="184"/>
      <c r="L12" s="184"/>
      <c r="M12" s="184"/>
    </row>
    <row r="13" spans="1:13" s="3" customFormat="1" ht="48.75" customHeight="1" x14ac:dyDescent="0.3">
      <c r="A13" s="58" t="s">
        <v>31</v>
      </c>
      <c r="B13" s="188" t="s">
        <v>170</v>
      </c>
      <c r="C13" s="188"/>
      <c r="D13" s="188"/>
      <c r="E13" s="188"/>
      <c r="F13" s="188"/>
      <c r="G13" s="188"/>
      <c r="H13" s="188"/>
      <c r="I13" s="188"/>
      <c r="J13" s="188"/>
      <c r="K13" s="188"/>
      <c r="L13" s="188"/>
      <c r="M13" s="188"/>
    </row>
    <row r="14" spans="1:13" s="3" customFormat="1" ht="30" customHeight="1" x14ac:dyDescent="0.3">
      <c r="A14" s="58" t="s">
        <v>16</v>
      </c>
      <c r="B14" s="184" t="s">
        <v>168</v>
      </c>
      <c r="C14" s="184"/>
      <c r="D14" s="184"/>
      <c r="E14" s="184"/>
      <c r="F14" s="184"/>
      <c r="G14" s="184"/>
      <c r="H14" s="184"/>
      <c r="I14" s="184"/>
      <c r="J14" s="184"/>
      <c r="K14" s="184"/>
      <c r="L14" s="184"/>
      <c r="M14" s="184"/>
    </row>
    <row r="15" spans="1:13" s="3" customFormat="1" ht="30" customHeight="1" x14ac:dyDescent="0.3">
      <c r="A15" s="58" t="s">
        <v>17</v>
      </c>
      <c r="B15" s="188" t="s">
        <v>69</v>
      </c>
      <c r="C15" s="188"/>
      <c r="D15" s="188"/>
      <c r="E15" s="188"/>
      <c r="F15" s="188"/>
      <c r="G15" s="188"/>
      <c r="H15" s="188"/>
      <c r="I15" s="188"/>
      <c r="J15" s="188"/>
      <c r="K15" s="188"/>
      <c r="L15" s="188"/>
      <c r="M15" s="188"/>
    </row>
    <row r="16" spans="1:13" s="3" customFormat="1" ht="50.4" customHeight="1" x14ac:dyDescent="0.3">
      <c r="A16" s="58" t="s">
        <v>18</v>
      </c>
      <c r="B16" s="188" t="s">
        <v>72</v>
      </c>
      <c r="C16" s="188"/>
      <c r="D16" s="188"/>
      <c r="E16" s="188"/>
      <c r="F16" s="188"/>
      <c r="G16" s="188"/>
      <c r="H16" s="188"/>
      <c r="I16" s="188"/>
      <c r="J16" s="188"/>
      <c r="K16" s="188"/>
      <c r="L16" s="188"/>
      <c r="M16" s="188"/>
    </row>
    <row r="17" spans="1:13" s="3" customFormat="1" ht="30" customHeight="1" x14ac:dyDescent="0.3">
      <c r="A17" s="58" t="s">
        <v>35</v>
      </c>
      <c r="B17" s="189" t="s">
        <v>204</v>
      </c>
      <c r="C17" s="184"/>
      <c r="D17" s="184"/>
      <c r="E17" s="184"/>
      <c r="F17" s="184"/>
      <c r="G17" s="184"/>
      <c r="H17" s="184"/>
      <c r="I17" s="184"/>
      <c r="J17" s="184"/>
      <c r="K17" s="184"/>
      <c r="L17" s="184"/>
      <c r="M17" s="184"/>
    </row>
    <row r="18" spans="1:13" s="3" customFormat="1" ht="30" customHeight="1" x14ac:dyDescent="0.3">
      <c r="A18" s="58" t="s">
        <v>36</v>
      </c>
      <c r="B18" s="184" t="s">
        <v>65</v>
      </c>
      <c r="C18" s="184"/>
      <c r="D18" s="184"/>
      <c r="E18" s="184"/>
      <c r="F18" s="184"/>
      <c r="G18" s="184"/>
      <c r="H18" s="184"/>
      <c r="I18" s="184"/>
      <c r="J18" s="184"/>
      <c r="K18" s="184"/>
      <c r="L18" s="184"/>
      <c r="M18" s="184"/>
    </row>
    <row r="19" spans="1:13" s="3" customFormat="1" ht="30" customHeight="1" x14ac:dyDescent="0.3">
      <c r="A19" s="58" t="s">
        <v>37</v>
      </c>
      <c r="B19" s="184" t="s">
        <v>71</v>
      </c>
      <c r="C19" s="184"/>
      <c r="D19" s="184"/>
      <c r="E19" s="184"/>
      <c r="F19" s="184"/>
      <c r="G19" s="184"/>
      <c r="H19" s="184"/>
      <c r="I19" s="184"/>
      <c r="J19" s="184"/>
      <c r="K19" s="184"/>
      <c r="L19" s="184"/>
      <c r="M19" s="184"/>
    </row>
    <row r="20" spans="1:13" s="3" customFormat="1" ht="50.1" customHeight="1" x14ac:dyDescent="0.3">
      <c r="A20" s="58" t="s">
        <v>38</v>
      </c>
      <c r="B20" s="59" t="s">
        <v>164</v>
      </c>
      <c r="C20" s="58" t="s">
        <v>6</v>
      </c>
      <c r="D20" s="184" t="s">
        <v>156</v>
      </c>
      <c r="E20" s="184"/>
      <c r="F20" s="184"/>
      <c r="G20" s="184"/>
      <c r="H20" s="184"/>
      <c r="I20" s="184"/>
      <c r="J20" s="184"/>
      <c r="K20" s="184"/>
      <c r="L20" s="184"/>
      <c r="M20" s="184"/>
    </row>
    <row r="21" spans="1:13" s="3" customFormat="1" ht="30" customHeight="1" x14ac:dyDescent="0.3">
      <c r="A21" s="185"/>
      <c r="B21" s="185"/>
      <c r="C21" s="185"/>
      <c r="D21" s="185"/>
      <c r="E21" s="185"/>
      <c r="F21" s="185"/>
      <c r="G21" s="185"/>
      <c r="H21" s="185"/>
      <c r="I21" s="185"/>
      <c r="J21" s="185"/>
      <c r="K21" s="185"/>
      <c r="L21" s="185"/>
      <c r="M21" s="185"/>
    </row>
    <row r="22" spans="1:13" ht="30" customHeight="1" x14ac:dyDescent="0.3">
      <c r="A22" s="119" t="s">
        <v>19</v>
      </c>
      <c r="B22" s="119"/>
      <c r="C22" s="119"/>
      <c r="D22" s="119"/>
      <c r="E22" s="119"/>
      <c r="F22" s="119"/>
      <c r="G22" s="119"/>
      <c r="H22" s="119"/>
      <c r="I22" s="119"/>
      <c r="J22" s="119"/>
      <c r="K22" s="119"/>
      <c r="L22" s="119"/>
      <c r="M22" s="119"/>
    </row>
    <row r="23" spans="1:13" ht="30" customHeight="1" x14ac:dyDescent="0.3">
      <c r="A23" s="123" t="s">
        <v>20</v>
      </c>
      <c r="B23" s="123" t="s">
        <v>21</v>
      </c>
      <c r="C23" s="123" t="s">
        <v>22</v>
      </c>
      <c r="D23" s="119" t="s">
        <v>23</v>
      </c>
      <c r="E23" s="119"/>
      <c r="F23" s="119"/>
      <c r="G23" s="119"/>
      <c r="H23" s="119"/>
      <c r="I23" s="119"/>
      <c r="J23" s="119"/>
      <c r="K23" s="123" t="s">
        <v>232</v>
      </c>
      <c r="L23" s="212" t="s">
        <v>233</v>
      </c>
      <c r="M23" s="123" t="s">
        <v>24</v>
      </c>
    </row>
    <row r="24" spans="1:13" ht="30" customHeight="1" x14ac:dyDescent="0.3">
      <c r="A24" s="123"/>
      <c r="B24" s="123"/>
      <c r="C24" s="123"/>
      <c r="D24" s="60" t="s">
        <v>25</v>
      </c>
      <c r="E24" s="103" t="s">
        <v>229</v>
      </c>
      <c r="F24" s="60" t="s">
        <v>26</v>
      </c>
      <c r="G24" s="103" t="s">
        <v>229</v>
      </c>
      <c r="H24" s="60" t="s">
        <v>27</v>
      </c>
      <c r="I24" s="103" t="s">
        <v>229</v>
      </c>
      <c r="J24" s="60" t="s">
        <v>28</v>
      </c>
      <c r="K24" s="123"/>
      <c r="L24" s="212"/>
      <c r="M24" s="123"/>
    </row>
    <row r="25" spans="1:13" s="3" customFormat="1" ht="70.05" customHeight="1" x14ac:dyDescent="0.3">
      <c r="A25" s="61" t="s">
        <v>166</v>
      </c>
      <c r="B25" s="61" t="s">
        <v>165</v>
      </c>
      <c r="C25" s="61" t="s">
        <v>75</v>
      </c>
      <c r="D25" s="62">
        <v>0</v>
      </c>
      <c r="E25" s="102">
        <v>0</v>
      </c>
      <c r="F25" s="62">
        <v>0</v>
      </c>
      <c r="G25" s="102">
        <v>1</v>
      </c>
      <c r="H25" s="62">
        <v>0</v>
      </c>
      <c r="I25" s="102">
        <v>0</v>
      </c>
      <c r="J25" s="62">
        <v>1</v>
      </c>
      <c r="K25" s="62">
        <f>D25+F25+H25+J25</f>
        <v>1</v>
      </c>
      <c r="L25" s="62">
        <f>E25+G25+I25</f>
        <v>1</v>
      </c>
      <c r="M25" s="61"/>
    </row>
    <row r="26" spans="1:13" s="3" customFormat="1" ht="70.05" customHeight="1" x14ac:dyDescent="0.3">
      <c r="A26" s="61" t="s">
        <v>167</v>
      </c>
      <c r="B26" s="61" t="s">
        <v>165</v>
      </c>
      <c r="C26" s="61" t="s">
        <v>75</v>
      </c>
      <c r="D26" s="62">
        <v>0</v>
      </c>
      <c r="E26" s="102">
        <v>0</v>
      </c>
      <c r="F26" s="62">
        <v>0</v>
      </c>
      <c r="G26" s="102">
        <v>0</v>
      </c>
      <c r="H26" s="62">
        <v>0</v>
      </c>
      <c r="I26" s="102">
        <v>0</v>
      </c>
      <c r="J26" s="62">
        <v>1</v>
      </c>
      <c r="K26" s="62">
        <f>D26+F26+H26+J26</f>
        <v>1</v>
      </c>
      <c r="L26" s="110">
        <f>E26+G26+I26</f>
        <v>0</v>
      </c>
      <c r="M26" s="61"/>
    </row>
    <row r="27" spans="1:13" ht="39" customHeight="1" x14ac:dyDescent="0.3">
      <c r="A27" s="60" t="s">
        <v>29</v>
      </c>
      <c r="B27" s="119" t="s">
        <v>69</v>
      </c>
      <c r="C27" s="119"/>
      <c r="D27" s="63">
        <v>0</v>
      </c>
      <c r="E27" s="105">
        <v>0</v>
      </c>
      <c r="F27" s="63">
        <v>0</v>
      </c>
      <c r="G27" s="105">
        <v>0</v>
      </c>
      <c r="H27" s="63">
        <v>0</v>
      </c>
      <c r="I27" s="105">
        <v>0</v>
      </c>
      <c r="J27" s="63">
        <f t="shared" ref="J27:K27" si="0">J25/J26</f>
        <v>1</v>
      </c>
      <c r="K27" s="63">
        <f t="shared" si="0"/>
        <v>1</v>
      </c>
      <c r="L27" s="105">
        <v>1</v>
      </c>
      <c r="M27" s="60"/>
    </row>
    <row r="28" spans="1:13" ht="18" x14ac:dyDescent="0.3">
      <c r="A28" s="53"/>
      <c r="B28" s="53"/>
      <c r="C28" s="53"/>
      <c r="D28" s="53"/>
      <c r="E28" s="53"/>
      <c r="F28" s="53"/>
      <c r="G28" s="53"/>
      <c r="H28" s="53"/>
      <c r="I28" s="53"/>
      <c r="J28" s="53"/>
      <c r="K28" s="53"/>
      <c r="L28" s="53"/>
      <c r="M28" s="53"/>
    </row>
  </sheetData>
  <mergeCells count="30">
    <mergeCell ref="B27:C27"/>
    <mergeCell ref="B19:M19"/>
    <mergeCell ref="D20:M20"/>
    <mergeCell ref="A21:M21"/>
    <mergeCell ref="A22:M22"/>
    <mergeCell ref="A23:A24"/>
    <mergeCell ref="B23:B24"/>
    <mergeCell ref="C23:C24"/>
    <mergeCell ref="D23:J23"/>
    <mergeCell ref="K23:K24"/>
    <mergeCell ref="M23:M24"/>
    <mergeCell ref="L23:L24"/>
    <mergeCell ref="B18:M18"/>
    <mergeCell ref="B7:M7"/>
    <mergeCell ref="B8:M8"/>
    <mergeCell ref="A9:M9"/>
    <mergeCell ref="A10:M10"/>
    <mergeCell ref="B11:M11"/>
    <mergeCell ref="B12:M12"/>
    <mergeCell ref="B13:M13"/>
    <mergeCell ref="B14:M14"/>
    <mergeCell ref="B15:M15"/>
    <mergeCell ref="B16:M16"/>
    <mergeCell ref="B17:M17"/>
    <mergeCell ref="B6:M6"/>
    <mergeCell ref="A1:M1"/>
    <mergeCell ref="A2:M2"/>
    <mergeCell ref="B5:M5"/>
    <mergeCell ref="B3:L3"/>
    <mergeCell ref="B4:L4"/>
  </mergeCells>
  <pageMargins left="0.70866141732283472" right="0.70866141732283472" top="0.74803149606299213" bottom="0.74803149606299213" header="0.31496062992125984" footer="0.31496062992125984"/>
  <pageSetup scale="48" fitToHeight="0"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zoomScale="68" zoomScaleNormal="68" zoomScalePageLayoutView="80" workbookViewId="0">
      <selection activeCell="B4" sqref="B4:L4"/>
    </sheetView>
  </sheetViews>
  <sheetFormatPr baseColWidth="10" defaultColWidth="11.44140625" defaultRowHeight="14.4" x14ac:dyDescent="0.3"/>
  <cols>
    <col min="1" max="3" width="33.33203125" style="1" customWidth="1"/>
    <col min="4" max="10" width="18.6640625" style="1" customWidth="1"/>
    <col min="11" max="11" width="21" style="1" customWidth="1"/>
    <col min="12" max="12" width="18.33203125" style="1" customWidth="1"/>
    <col min="13" max="13" width="60.6640625" style="1" customWidth="1"/>
    <col min="14" max="16384" width="11.44140625" style="1"/>
  </cols>
  <sheetData>
    <row r="1" spans="1:13" ht="40.200000000000003" customHeight="1" x14ac:dyDescent="0.3">
      <c r="A1" s="125" t="s">
        <v>121</v>
      </c>
      <c r="B1" s="125"/>
      <c r="C1" s="125"/>
      <c r="D1" s="125"/>
      <c r="E1" s="125"/>
      <c r="F1" s="125"/>
      <c r="G1" s="125"/>
      <c r="H1" s="125"/>
      <c r="I1" s="125"/>
      <c r="J1" s="125"/>
      <c r="K1" s="125"/>
      <c r="L1" s="125"/>
      <c r="M1" s="125"/>
    </row>
    <row r="2" spans="1:13" ht="37.799999999999997" customHeight="1" x14ac:dyDescent="0.3">
      <c r="A2" s="192" t="s">
        <v>30</v>
      </c>
      <c r="B2" s="192"/>
      <c r="C2" s="192"/>
      <c r="D2" s="192"/>
      <c r="E2" s="192"/>
      <c r="F2" s="192"/>
      <c r="G2" s="192"/>
      <c r="H2" s="192"/>
      <c r="I2" s="192"/>
      <c r="J2" s="192"/>
      <c r="K2" s="192"/>
      <c r="L2" s="192"/>
      <c r="M2" s="192"/>
    </row>
    <row r="3" spans="1:13" s="2" customFormat="1" ht="30" customHeight="1" x14ac:dyDescent="0.3">
      <c r="A3" s="60" t="s">
        <v>0</v>
      </c>
      <c r="B3" s="120" t="s">
        <v>15</v>
      </c>
      <c r="C3" s="121"/>
      <c r="D3" s="121"/>
      <c r="E3" s="121"/>
      <c r="F3" s="121"/>
      <c r="G3" s="121"/>
      <c r="H3" s="121"/>
      <c r="I3" s="121"/>
      <c r="J3" s="121"/>
      <c r="K3" s="121"/>
      <c r="L3" s="122"/>
      <c r="M3" s="60" t="s">
        <v>2</v>
      </c>
    </row>
    <row r="4" spans="1:13" ht="30" customHeight="1" x14ac:dyDescent="0.3">
      <c r="A4" s="88" t="s">
        <v>237</v>
      </c>
      <c r="B4" s="132" t="s">
        <v>238</v>
      </c>
      <c r="C4" s="133"/>
      <c r="D4" s="133"/>
      <c r="E4" s="133"/>
      <c r="F4" s="133"/>
      <c r="G4" s="133"/>
      <c r="H4" s="133"/>
      <c r="I4" s="133"/>
      <c r="J4" s="133"/>
      <c r="K4" s="133"/>
      <c r="L4" s="134"/>
      <c r="M4" s="65">
        <v>2025</v>
      </c>
    </row>
    <row r="5" spans="1:13" ht="39.75" customHeight="1" x14ac:dyDescent="0.3">
      <c r="A5" s="66" t="s">
        <v>120</v>
      </c>
      <c r="B5" s="190" t="s">
        <v>115</v>
      </c>
      <c r="C5" s="190"/>
      <c r="D5" s="190"/>
      <c r="E5" s="190"/>
      <c r="F5" s="190"/>
      <c r="G5" s="190"/>
      <c r="H5" s="190"/>
      <c r="I5" s="190"/>
      <c r="J5" s="190"/>
      <c r="K5" s="190"/>
      <c r="L5" s="190"/>
      <c r="M5" s="190"/>
    </row>
    <row r="6" spans="1:13" ht="30" customHeight="1" x14ac:dyDescent="0.3">
      <c r="A6" s="88" t="s">
        <v>113</v>
      </c>
      <c r="B6" s="129" t="s">
        <v>239</v>
      </c>
      <c r="C6" s="130"/>
      <c r="D6" s="130"/>
      <c r="E6" s="130"/>
      <c r="F6" s="130"/>
      <c r="G6" s="130"/>
      <c r="H6" s="130"/>
      <c r="I6" s="130"/>
      <c r="J6" s="130"/>
      <c r="K6" s="130"/>
      <c r="L6" s="130"/>
      <c r="M6" s="131"/>
    </row>
    <row r="7" spans="1:13" s="2" customFormat="1" ht="30" customHeight="1" x14ac:dyDescent="0.3">
      <c r="A7" s="67" t="s">
        <v>1</v>
      </c>
      <c r="B7" s="190" t="s">
        <v>3</v>
      </c>
      <c r="C7" s="190"/>
      <c r="D7" s="190"/>
      <c r="E7" s="190"/>
      <c r="F7" s="190"/>
      <c r="G7" s="190"/>
      <c r="H7" s="190"/>
      <c r="I7" s="190"/>
      <c r="J7" s="190"/>
      <c r="K7" s="190"/>
      <c r="L7" s="190"/>
      <c r="M7" s="190"/>
    </row>
    <row r="8" spans="1:13" ht="30" customHeight="1" x14ac:dyDescent="0.3">
      <c r="A8" s="68" t="s">
        <v>123</v>
      </c>
      <c r="B8" s="186" t="s">
        <v>173</v>
      </c>
      <c r="C8" s="186"/>
      <c r="D8" s="186"/>
      <c r="E8" s="186"/>
      <c r="F8" s="186"/>
      <c r="G8" s="186"/>
      <c r="H8" s="186"/>
      <c r="I8" s="186"/>
      <c r="J8" s="186"/>
      <c r="K8" s="186"/>
      <c r="L8" s="186"/>
      <c r="M8" s="186"/>
    </row>
    <row r="9" spans="1:13" ht="30" customHeight="1" x14ac:dyDescent="0.3">
      <c r="A9" s="187"/>
      <c r="B9" s="187"/>
      <c r="C9" s="187"/>
      <c r="D9" s="187"/>
      <c r="E9" s="187"/>
      <c r="F9" s="187"/>
      <c r="G9" s="187"/>
      <c r="H9" s="187"/>
      <c r="I9" s="187"/>
      <c r="J9" s="187"/>
      <c r="K9" s="187"/>
      <c r="L9" s="187"/>
      <c r="M9" s="187"/>
    </row>
    <row r="10" spans="1:13" s="3" customFormat="1" ht="30" customHeight="1" x14ac:dyDescent="0.3">
      <c r="A10" s="123" t="s">
        <v>33</v>
      </c>
      <c r="B10" s="123"/>
      <c r="C10" s="123"/>
      <c r="D10" s="123"/>
      <c r="E10" s="123"/>
      <c r="F10" s="123"/>
      <c r="G10" s="123"/>
      <c r="H10" s="123"/>
      <c r="I10" s="123"/>
      <c r="J10" s="123"/>
      <c r="K10" s="123"/>
      <c r="L10" s="123"/>
      <c r="M10" s="123"/>
    </row>
    <row r="11" spans="1:13" s="3" customFormat="1" ht="34.950000000000003" customHeight="1" x14ac:dyDescent="0.3">
      <c r="A11" s="58" t="s">
        <v>34</v>
      </c>
      <c r="B11" s="188" t="s">
        <v>62</v>
      </c>
      <c r="C11" s="188"/>
      <c r="D11" s="188"/>
      <c r="E11" s="188"/>
      <c r="F11" s="188"/>
      <c r="G11" s="188"/>
      <c r="H11" s="188"/>
      <c r="I11" s="188"/>
      <c r="J11" s="188"/>
      <c r="K11" s="188"/>
      <c r="L11" s="188"/>
      <c r="M11" s="188"/>
    </row>
    <row r="12" spans="1:13" s="3" customFormat="1" ht="34.950000000000003" customHeight="1" x14ac:dyDescent="0.3">
      <c r="A12" s="58" t="s">
        <v>32</v>
      </c>
      <c r="B12" s="184" t="s">
        <v>177</v>
      </c>
      <c r="C12" s="184"/>
      <c r="D12" s="184"/>
      <c r="E12" s="184"/>
      <c r="F12" s="184"/>
      <c r="G12" s="184"/>
      <c r="H12" s="184"/>
      <c r="I12" s="184"/>
      <c r="J12" s="184"/>
      <c r="K12" s="184"/>
      <c r="L12" s="184"/>
      <c r="M12" s="184"/>
    </row>
    <row r="13" spans="1:13" s="3" customFormat="1" ht="53.4" customHeight="1" x14ac:dyDescent="0.3">
      <c r="A13" s="58" t="s">
        <v>31</v>
      </c>
      <c r="B13" s="188" t="s">
        <v>178</v>
      </c>
      <c r="C13" s="188"/>
      <c r="D13" s="188"/>
      <c r="E13" s="188"/>
      <c r="F13" s="188"/>
      <c r="G13" s="188"/>
      <c r="H13" s="188"/>
      <c r="I13" s="188"/>
      <c r="J13" s="188"/>
      <c r="K13" s="188"/>
      <c r="L13" s="188"/>
      <c r="M13" s="188"/>
    </row>
    <row r="14" spans="1:13" s="3" customFormat="1" ht="34.950000000000003" customHeight="1" x14ac:dyDescent="0.3">
      <c r="A14" s="58" t="s">
        <v>16</v>
      </c>
      <c r="B14" s="184" t="s">
        <v>176</v>
      </c>
      <c r="C14" s="184"/>
      <c r="D14" s="184"/>
      <c r="E14" s="184"/>
      <c r="F14" s="184"/>
      <c r="G14" s="184"/>
      <c r="H14" s="184"/>
      <c r="I14" s="184"/>
      <c r="J14" s="184"/>
      <c r="K14" s="184"/>
      <c r="L14" s="184"/>
      <c r="M14" s="184"/>
    </row>
    <row r="15" spans="1:13" s="3" customFormat="1" ht="34.950000000000003" customHeight="1" x14ac:dyDescent="0.3">
      <c r="A15" s="58" t="s">
        <v>17</v>
      </c>
      <c r="B15" s="188" t="s">
        <v>69</v>
      </c>
      <c r="C15" s="188"/>
      <c r="D15" s="188"/>
      <c r="E15" s="188"/>
      <c r="F15" s="188"/>
      <c r="G15" s="188"/>
      <c r="H15" s="188"/>
      <c r="I15" s="188"/>
      <c r="J15" s="188"/>
      <c r="K15" s="188"/>
      <c r="L15" s="188"/>
      <c r="M15" s="188"/>
    </row>
    <row r="16" spans="1:13" s="3" customFormat="1" ht="34.950000000000003" customHeight="1" x14ac:dyDescent="0.3">
      <c r="A16" s="58" t="s">
        <v>18</v>
      </c>
      <c r="B16" s="188" t="s">
        <v>72</v>
      </c>
      <c r="C16" s="188"/>
      <c r="D16" s="188"/>
      <c r="E16" s="188"/>
      <c r="F16" s="188"/>
      <c r="G16" s="188"/>
      <c r="H16" s="188"/>
      <c r="I16" s="188"/>
      <c r="J16" s="188"/>
      <c r="K16" s="188"/>
      <c r="L16" s="188"/>
      <c r="M16" s="188"/>
    </row>
    <row r="17" spans="1:13" s="3" customFormat="1" ht="34.950000000000003" customHeight="1" x14ac:dyDescent="0.3">
      <c r="A17" s="58" t="s">
        <v>35</v>
      </c>
      <c r="B17" s="189" t="s">
        <v>174</v>
      </c>
      <c r="C17" s="184"/>
      <c r="D17" s="184"/>
      <c r="E17" s="184"/>
      <c r="F17" s="184"/>
      <c r="G17" s="184"/>
      <c r="H17" s="184"/>
      <c r="I17" s="184"/>
      <c r="J17" s="184"/>
      <c r="K17" s="184"/>
      <c r="L17" s="184"/>
      <c r="M17" s="184"/>
    </row>
    <row r="18" spans="1:13" s="3" customFormat="1" ht="34.950000000000003" customHeight="1" x14ac:dyDescent="0.3">
      <c r="A18" s="58" t="s">
        <v>36</v>
      </c>
      <c r="B18" s="184" t="s">
        <v>65</v>
      </c>
      <c r="C18" s="184"/>
      <c r="D18" s="184"/>
      <c r="E18" s="184"/>
      <c r="F18" s="184"/>
      <c r="G18" s="184"/>
      <c r="H18" s="184"/>
      <c r="I18" s="184"/>
      <c r="J18" s="184"/>
      <c r="K18" s="184"/>
      <c r="L18" s="184"/>
      <c r="M18" s="184"/>
    </row>
    <row r="19" spans="1:13" s="3" customFormat="1" ht="34.950000000000003" customHeight="1" x14ac:dyDescent="0.3">
      <c r="A19" s="58" t="s">
        <v>37</v>
      </c>
      <c r="B19" s="184" t="s">
        <v>71</v>
      </c>
      <c r="C19" s="184"/>
      <c r="D19" s="184"/>
      <c r="E19" s="184"/>
      <c r="F19" s="184"/>
      <c r="G19" s="184"/>
      <c r="H19" s="184"/>
      <c r="I19" s="184"/>
      <c r="J19" s="184"/>
      <c r="K19" s="184"/>
      <c r="L19" s="184"/>
      <c r="M19" s="184"/>
    </row>
    <row r="20" spans="1:13" s="3" customFormat="1" ht="50.1" customHeight="1" x14ac:dyDescent="0.3">
      <c r="A20" s="58" t="s">
        <v>38</v>
      </c>
      <c r="B20" s="59" t="s">
        <v>193</v>
      </c>
      <c r="C20" s="58" t="s">
        <v>6</v>
      </c>
      <c r="D20" s="184" t="s">
        <v>157</v>
      </c>
      <c r="E20" s="184"/>
      <c r="F20" s="184"/>
      <c r="G20" s="184"/>
      <c r="H20" s="184"/>
      <c r="I20" s="184"/>
      <c r="J20" s="184"/>
      <c r="K20" s="184"/>
      <c r="L20" s="184"/>
      <c r="M20" s="184"/>
    </row>
    <row r="21" spans="1:13" s="3" customFormat="1" ht="30" customHeight="1" x14ac:dyDescent="0.3">
      <c r="A21" s="185"/>
      <c r="B21" s="185"/>
      <c r="C21" s="185"/>
      <c r="D21" s="185"/>
      <c r="E21" s="185"/>
      <c r="F21" s="185"/>
      <c r="G21" s="185"/>
      <c r="H21" s="185"/>
      <c r="I21" s="185"/>
      <c r="J21" s="185"/>
      <c r="K21" s="185"/>
      <c r="L21" s="185"/>
      <c r="M21" s="185"/>
    </row>
    <row r="22" spans="1:13" ht="30" customHeight="1" x14ac:dyDescent="0.3">
      <c r="A22" s="119" t="s">
        <v>19</v>
      </c>
      <c r="B22" s="119"/>
      <c r="C22" s="119"/>
      <c r="D22" s="119"/>
      <c r="E22" s="119"/>
      <c r="F22" s="119"/>
      <c r="G22" s="119"/>
      <c r="H22" s="119"/>
      <c r="I22" s="119"/>
      <c r="J22" s="119"/>
      <c r="K22" s="119"/>
      <c r="L22" s="119"/>
      <c r="M22" s="119"/>
    </row>
    <row r="23" spans="1:13" ht="30" customHeight="1" x14ac:dyDescent="0.3">
      <c r="A23" s="123" t="s">
        <v>20</v>
      </c>
      <c r="B23" s="123" t="s">
        <v>21</v>
      </c>
      <c r="C23" s="123" t="s">
        <v>22</v>
      </c>
      <c r="D23" s="119" t="s">
        <v>23</v>
      </c>
      <c r="E23" s="119"/>
      <c r="F23" s="119"/>
      <c r="G23" s="119"/>
      <c r="H23" s="119"/>
      <c r="I23" s="119"/>
      <c r="J23" s="119"/>
      <c r="K23" s="123" t="s">
        <v>232</v>
      </c>
      <c r="L23" s="212" t="s">
        <v>233</v>
      </c>
      <c r="M23" s="123" t="s">
        <v>24</v>
      </c>
    </row>
    <row r="24" spans="1:13" ht="30" customHeight="1" x14ac:dyDescent="0.3">
      <c r="A24" s="123"/>
      <c r="B24" s="123"/>
      <c r="C24" s="123"/>
      <c r="D24" s="60" t="s">
        <v>25</v>
      </c>
      <c r="E24" s="103" t="s">
        <v>229</v>
      </c>
      <c r="F24" s="60" t="s">
        <v>26</v>
      </c>
      <c r="G24" s="103" t="s">
        <v>229</v>
      </c>
      <c r="H24" s="60" t="s">
        <v>27</v>
      </c>
      <c r="I24" s="103" t="s">
        <v>229</v>
      </c>
      <c r="J24" s="60" t="s">
        <v>28</v>
      </c>
      <c r="K24" s="123"/>
      <c r="L24" s="212"/>
      <c r="M24" s="123"/>
    </row>
    <row r="25" spans="1:13" s="3" customFormat="1" ht="70.05" customHeight="1" x14ac:dyDescent="0.3">
      <c r="A25" s="61" t="s">
        <v>171</v>
      </c>
      <c r="B25" s="61" t="s">
        <v>172</v>
      </c>
      <c r="C25" s="61" t="s">
        <v>135</v>
      </c>
      <c r="D25" s="62">
        <v>0</v>
      </c>
      <c r="E25" s="102">
        <v>0</v>
      </c>
      <c r="F25" s="62">
        <v>0</v>
      </c>
      <c r="G25" s="102">
        <v>0</v>
      </c>
      <c r="H25" s="69">
        <v>1</v>
      </c>
      <c r="I25" s="102">
        <v>0</v>
      </c>
      <c r="J25" s="69">
        <v>0</v>
      </c>
      <c r="K25" s="69">
        <f>SUM(D25:J25)</f>
        <v>1</v>
      </c>
      <c r="L25" s="69">
        <f>E25+G25+I25</f>
        <v>0</v>
      </c>
      <c r="M25" s="61"/>
    </row>
    <row r="26" spans="1:13" s="3" customFormat="1" ht="70.05" customHeight="1" x14ac:dyDescent="0.3">
      <c r="A26" s="61" t="s">
        <v>175</v>
      </c>
      <c r="B26" s="61" t="s">
        <v>172</v>
      </c>
      <c r="C26" s="61" t="s">
        <v>135</v>
      </c>
      <c r="D26" s="62">
        <v>0</v>
      </c>
      <c r="E26" s="102">
        <v>0</v>
      </c>
      <c r="F26" s="62">
        <v>0</v>
      </c>
      <c r="G26" s="102">
        <v>0</v>
      </c>
      <c r="H26" s="69">
        <v>1</v>
      </c>
      <c r="I26" s="102">
        <v>0</v>
      </c>
      <c r="J26" s="69">
        <v>0</v>
      </c>
      <c r="K26" s="69">
        <f>SUM(D26:J26)</f>
        <v>1</v>
      </c>
      <c r="L26" s="69">
        <f>E26+G26+I26</f>
        <v>0</v>
      </c>
      <c r="M26" s="61"/>
    </row>
    <row r="27" spans="1:13" ht="39" customHeight="1" x14ac:dyDescent="0.3">
      <c r="A27" s="60" t="s">
        <v>29</v>
      </c>
      <c r="B27" s="119" t="s">
        <v>69</v>
      </c>
      <c r="C27" s="119"/>
      <c r="D27" s="63">
        <v>0</v>
      </c>
      <c r="E27" s="105">
        <v>0</v>
      </c>
      <c r="F27" s="63">
        <v>0</v>
      </c>
      <c r="G27" s="105">
        <v>0</v>
      </c>
      <c r="H27" s="63">
        <v>0</v>
      </c>
      <c r="I27" s="105">
        <v>0</v>
      </c>
      <c r="J27" s="63">
        <v>0</v>
      </c>
      <c r="K27" s="63">
        <f t="shared" ref="K27" si="0">K25/K26</f>
        <v>1</v>
      </c>
      <c r="L27" s="105">
        <v>0</v>
      </c>
      <c r="M27" s="60"/>
    </row>
    <row r="28" spans="1:13" ht="18" x14ac:dyDescent="0.3">
      <c r="A28" s="53"/>
      <c r="B28" s="53"/>
      <c r="C28" s="53"/>
      <c r="D28" s="53"/>
      <c r="E28" s="53"/>
      <c r="F28" s="53"/>
      <c r="G28" s="53"/>
      <c r="H28" s="53"/>
      <c r="I28" s="53"/>
      <c r="J28" s="53"/>
      <c r="K28" s="53"/>
      <c r="L28" s="53"/>
      <c r="M28" s="53"/>
    </row>
  </sheetData>
  <mergeCells count="30">
    <mergeCell ref="B27:C27"/>
    <mergeCell ref="B19:M19"/>
    <mergeCell ref="D20:M20"/>
    <mergeCell ref="A21:M21"/>
    <mergeCell ref="A22:M22"/>
    <mergeCell ref="A23:A24"/>
    <mergeCell ref="B23:B24"/>
    <mergeCell ref="C23:C24"/>
    <mergeCell ref="D23:J23"/>
    <mergeCell ref="K23:K24"/>
    <mergeCell ref="M23:M24"/>
    <mergeCell ref="L23:L24"/>
    <mergeCell ref="B18:M18"/>
    <mergeCell ref="B7:M7"/>
    <mergeCell ref="B8:M8"/>
    <mergeCell ref="A9:M9"/>
    <mergeCell ref="A10:M10"/>
    <mergeCell ref="B11:M11"/>
    <mergeCell ref="B12:M12"/>
    <mergeCell ref="B13:M13"/>
    <mergeCell ref="B14:M14"/>
    <mergeCell ref="B15:M15"/>
    <mergeCell ref="B16:M16"/>
    <mergeCell ref="B17:M17"/>
    <mergeCell ref="B6:M6"/>
    <mergeCell ref="A1:M1"/>
    <mergeCell ref="A2:M2"/>
    <mergeCell ref="B5:M5"/>
    <mergeCell ref="B3:L3"/>
    <mergeCell ref="B4:L4"/>
  </mergeCells>
  <pageMargins left="0.70866141732283472" right="0.70866141732283472" top="0.74803149606299213" bottom="0.74803149606299213" header="0.31496062992125984" footer="0.31496062992125984"/>
  <pageSetup scale="48" fitToHeight="0"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opLeftCell="A16" zoomScale="80" zoomScaleNormal="80" zoomScalePageLayoutView="80" workbookViewId="0">
      <selection activeCell="B37" sqref="B37"/>
    </sheetView>
  </sheetViews>
  <sheetFormatPr baseColWidth="10" defaultColWidth="11.44140625" defaultRowHeight="14.4" x14ac:dyDescent="0.3"/>
  <cols>
    <col min="1" max="3" width="33.33203125" style="1" customWidth="1"/>
    <col min="4" max="7" width="18.6640625" style="1" customWidth="1"/>
    <col min="8" max="8" width="18.33203125" style="1" customWidth="1"/>
    <col min="9" max="9" width="60.6640625" style="1" customWidth="1"/>
    <col min="10" max="16384" width="11.44140625" style="1"/>
  </cols>
  <sheetData>
    <row r="1" spans="1:9" ht="30" customHeight="1" x14ac:dyDescent="0.3">
      <c r="A1" s="202" t="s">
        <v>30</v>
      </c>
      <c r="B1" s="202"/>
      <c r="C1" s="202"/>
      <c r="D1" s="202"/>
      <c r="E1" s="202"/>
      <c r="F1" s="202"/>
      <c r="G1" s="202"/>
      <c r="H1" s="202"/>
      <c r="I1" s="202"/>
    </row>
    <row r="2" spans="1:9" s="2" customFormat="1" ht="30" customHeight="1" x14ac:dyDescent="0.3">
      <c r="A2" s="28" t="s">
        <v>0</v>
      </c>
      <c r="B2" s="196" t="s">
        <v>15</v>
      </c>
      <c r="C2" s="196"/>
      <c r="D2" s="196"/>
      <c r="E2" s="196"/>
      <c r="F2" s="196"/>
      <c r="G2" s="196"/>
      <c r="H2" s="196"/>
      <c r="I2" s="28" t="s">
        <v>2</v>
      </c>
    </row>
    <row r="3" spans="1:9" ht="30" customHeight="1" x14ac:dyDescent="0.3">
      <c r="A3" s="31" t="s">
        <v>42</v>
      </c>
      <c r="B3" s="203" t="s">
        <v>43</v>
      </c>
      <c r="C3" s="203"/>
      <c r="D3" s="203"/>
      <c r="E3" s="203"/>
      <c r="F3" s="203"/>
      <c r="G3" s="203"/>
      <c r="H3" s="203"/>
      <c r="I3" s="29">
        <v>2022</v>
      </c>
    </row>
    <row r="4" spans="1:9" ht="30" customHeight="1" x14ac:dyDescent="0.3">
      <c r="A4" s="7" t="s">
        <v>40</v>
      </c>
      <c r="B4" s="201" t="s">
        <v>41</v>
      </c>
      <c r="C4" s="201"/>
      <c r="D4" s="201"/>
      <c r="E4" s="201"/>
      <c r="F4" s="201"/>
      <c r="G4" s="201"/>
      <c r="H4" s="201"/>
      <c r="I4" s="201"/>
    </row>
    <row r="5" spans="1:9" ht="30" customHeight="1" x14ac:dyDescent="0.3">
      <c r="A5" s="31" t="s">
        <v>46</v>
      </c>
      <c r="B5" s="204" t="s">
        <v>44</v>
      </c>
      <c r="C5" s="205"/>
      <c r="D5" s="205"/>
      <c r="E5" s="205"/>
      <c r="F5" s="205"/>
      <c r="G5" s="205"/>
      <c r="H5" s="205"/>
      <c r="I5" s="206"/>
    </row>
    <row r="6" spans="1:9" s="2" customFormat="1" ht="30" customHeight="1" x14ac:dyDescent="0.3">
      <c r="A6" s="27" t="s">
        <v>1</v>
      </c>
      <c r="B6" s="201" t="s">
        <v>3</v>
      </c>
      <c r="C6" s="201"/>
      <c r="D6" s="201"/>
      <c r="E6" s="201"/>
      <c r="F6" s="201"/>
      <c r="G6" s="201"/>
      <c r="H6" s="201"/>
      <c r="I6" s="201"/>
    </row>
    <row r="7" spans="1:9" ht="30" customHeight="1" x14ac:dyDescent="0.3">
      <c r="A7" s="29">
        <v>8</v>
      </c>
      <c r="B7" s="198" t="s">
        <v>45</v>
      </c>
      <c r="C7" s="198"/>
      <c r="D7" s="198"/>
      <c r="E7" s="198"/>
      <c r="F7" s="198"/>
      <c r="G7" s="198"/>
      <c r="H7" s="198"/>
      <c r="I7" s="198"/>
    </row>
    <row r="8" spans="1:9" ht="30" customHeight="1" x14ac:dyDescent="0.3">
      <c r="A8" s="199"/>
      <c r="B8" s="199"/>
      <c r="C8" s="199"/>
      <c r="D8" s="199"/>
      <c r="E8" s="199"/>
      <c r="F8" s="199"/>
      <c r="G8" s="199"/>
      <c r="H8" s="199"/>
      <c r="I8" s="199"/>
    </row>
    <row r="9" spans="1:9" s="3" customFormat="1" ht="30" customHeight="1" x14ac:dyDescent="0.3">
      <c r="A9" s="197" t="s">
        <v>33</v>
      </c>
      <c r="B9" s="197"/>
      <c r="C9" s="197"/>
      <c r="D9" s="197"/>
      <c r="E9" s="197"/>
      <c r="F9" s="197"/>
      <c r="G9" s="197"/>
      <c r="H9" s="197"/>
      <c r="I9" s="197"/>
    </row>
    <row r="10" spans="1:9" s="3" customFormat="1" ht="30" customHeight="1" x14ac:dyDescent="0.3">
      <c r="A10" s="30" t="s">
        <v>34</v>
      </c>
      <c r="B10" s="200" t="s">
        <v>62</v>
      </c>
      <c r="C10" s="200"/>
      <c r="D10" s="200"/>
      <c r="E10" s="200"/>
      <c r="F10" s="200"/>
      <c r="G10" s="200"/>
      <c r="H10" s="200"/>
      <c r="I10" s="200"/>
    </row>
    <row r="11" spans="1:9" s="3" customFormat="1" ht="30" customHeight="1" x14ac:dyDescent="0.3">
      <c r="A11" s="30" t="s">
        <v>32</v>
      </c>
      <c r="B11" s="194" t="s">
        <v>53</v>
      </c>
      <c r="C11" s="194"/>
      <c r="D11" s="194"/>
      <c r="E11" s="194"/>
      <c r="F11" s="194"/>
      <c r="G11" s="194"/>
      <c r="H11" s="194"/>
      <c r="I11" s="194"/>
    </row>
    <row r="12" spans="1:9" s="3" customFormat="1" ht="30" customHeight="1" x14ac:dyDescent="0.3">
      <c r="A12" s="30" t="s">
        <v>31</v>
      </c>
      <c r="B12" s="200" t="s">
        <v>98</v>
      </c>
      <c r="C12" s="200"/>
      <c r="D12" s="200"/>
      <c r="E12" s="200"/>
      <c r="F12" s="200"/>
      <c r="G12" s="200"/>
      <c r="H12" s="200"/>
      <c r="I12" s="200"/>
    </row>
    <row r="13" spans="1:9" s="3" customFormat="1" ht="30" customHeight="1" x14ac:dyDescent="0.3">
      <c r="A13" s="30" t="s">
        <v>16</v>
      </c>
      <c r="B13" s="194" t="s">
        <v>52</v>
      </c>
      <c r="C13" s="194"/>
      <c r="D13" s="194"/>
      <c r="E13" s="194"/>
      <c r="F13" s="194"/>
      <c r="G13" s="194"/>
      <c r="H13" s="194"/>
      <c r="I13" s="194"/>
    </row>
    <row r="14" spans="1:9" s="3" customFormat="1" ht="30" customHeight="1" x14ac:dyDescent="0.3">
      <c r="A14" s="30" t="s">
        <v>17</v>
      </c>
      <c r="B14" s="200" t="s">
        <v>73</v>
      </c>
      <c r="C14" s="200"/>
      <c r="D14" s="200"/>
      <c r="E14" s="200"/>
      <c r="F14" s="200"/>
      <c r="G14" s="200"/>
      <c r="H14" s="200"/>
      <c r="I14" s="200"/>
    </row>
    <row r="15" spans="1:9" s="3" customFormat="1" ht="30" customHeight="1" x14ac:dyDescent="0.3">
      <c r="A15" s="30" t="s">
        <v>18</v>
      </c>
      <c r="B15" s="200" t="s">
        <v>66</v>
      </c>
      <c r="C15" s="200"/>
      <c r="D15" s="200"/>
      <c r="E15" s="200"/>
      <c r="F15" s="200"/>
      <c r="G15" s="200"/>
      <c r="H15" s="200"/>
      <c r="I15" s="200"/>
    </row>
    <row r="16" spans="1:9" s="3" customFormat="1" ht="30" customHeight="1" x14ac:dyDescent="0.3">
      <c r="A16" s="30" t="s">
        <v>35</v>
      </c>
      <c r="B16" s="194"/>
      <c r="C16" s="194"/>
      <c r="D16" s="194"/>
      <c r="E16" s="194"/>
      <c r="F16" s="194"/>
      <c r="G16" s="194"/>
      <c r="H16" s="194"/>
      <c r="I16" s="194"/>
    </row>
    <row r="17" spans="1:9" s="3" customFormat="1" ht="30" customHeight="1" x14ac:dyDescent="0.3">
      <c r="A17" s="30" t="s">
        <v>36</v>
      </c>
      <c r="B17" s="194" t="s">
        <v>65</v>
      </c>
      <c r="C17" s="194"/>
      <c r="D17" s="194"/>
      <c r="E17" s="194"/>
      <c r="F17" s="194"/>
      <c r="G17" s="194"/>
      <c r="H17" s="194"/>
      <c r="I17" s="194"/>
    </row>
    <row r="18" spans="1:9" s="3" customFormat="1" ht="30" customHeight="1" x14ac:dyDescent="0.3">
      <c r="A18" s="30" t="s">
        <v>37</v>
      </c>
      <c r="B18" s="194" t="s">
        <v>71</v>
      </c>
      <c r="C18" s="194"/>
      <c r="D18" s="194"/>
      <c r="E18" s="194"/>
      <c r="F18" s="194"/>
      <c r="G18" s="194"/>
      <c r="H18" s="194"/>
      <c r="I18" s="194"/>
    </row>
    <row r="19" spans="1:9" s="3" customFormat="1" ht="50.1" customHeight="1" x14ac:dyDescent="0.3">
      <c r="A19" s="30" t="s">
        <v>38</v>
      </c>
      <c r="B19" s="14" t="s">
        <v>97</v>
      </c>
      <c r="C19" s="30" t="s">
        <v>6</v>
      </c>
      <c r="D19" s="194" t="s">
        <v>47</v>
      </c>
      <c r="E19" s="194"/>
      <c r="F19" s="194"/>
      <c r="G19" s="194"/>
      <c r="H19" s="194"/>
      <c r="I19" s="194"/>
    </row>
    <row r="20" spans="1:9" s="3" customFormat="1" ht="30" customHeight="1" x14ac:dyDescent="0.3">
      <c r="A20" s="195"/>
      <c r="B20" s="195"/>
      <c r="C20" s="195"/>
      <c r="D20" s="195"/>
      <c r="E20" s="195"/>
      <c r="F20" s="195"/>
      <c r="G20" s="195"/>
      <c r="H20" s="195"/>
      <c r="I20" s="195"/>
    </row>
    <row r="21" spans="1:9" ht="30" customHeight="1" x14ac:dyDescent="0.3">
      <c r="A21" s="196" t="s">
        <v>19</v>
      </c>
      <c r="B21" s="196"/>
      <c r="C21" s="196"/>
      <c r="D21" s="196"/>
      <c r="E21" s="196"/>
      <c r="F21" s="196"/>
      <c r="G21" s="196"/>
      <c r="H21" s="196"/>
      <c r="I21" s="196"/>
    </row>
    <row r="22" spans="1:9" ht="30" customHeight="1" x14ac:dyDescent="0.3">
      <c r="A22" s="197" t="s">
        <v>20</v>
      </c>
      <c r="B22" s="197" t="s">
        <v>21</v>
      </c>
      <c r="C22" s="197" t="s">
        <v>22</v>
      </c>
      <c r="D22" s="196" t="s">
        <v>23</v>
      </c>
      <c r="E22" s="196"/>
      <c r="F22" s="196"/>
      <c r="G22" s="196"/>
      <c r="H22" s="197" t="s">
        <v>39</v>
      </c>
      <c r="I22" s="197" t="s">
        <v>24</v>
      </c>
    </row>
    <row r="23" spans="1:9" ht="30" customHeight="1" x14ac:dyDescent="0.3">
      <c r="A23" s="197"/>
      <c r="B23" s="197"/>
      <c r="C23" s="197"/>
      <c r="D23" s="28" t="s">
        <v>25</v>
      </c>
      <c r="E23" s="28" t="s">
        <v>26</v>
      </c>
      <c r="F23" s="28" t="s">
        <v>27</v>
      </c>
      <c r="G23" s="28" t="s">
        <v>28</v>
      </c>
      <c r="H23" s="197"/>
      <c r="I23" s="197"/>
    </row>
    <row r="24" spans="1:9" s="3" customFormat="1" ht="30" customHeight="1" x14ac:dyDescent="0.3">
      <c r="A24" s="4" t="s">
        <v>99</v>
      </c>
      <c r="B24" s="4" t="s">
        <v>101</v>
      </c>
      <c r="C24" s="4" t="s">
        <v>75</v>
      </c>
      <c r="D24" s="5">
        <v>0</v>
      </c>
      <c r="E24" s="5">
        <v>0</v>
      </c>
      <c r="F24" s="36">
        <v>0</v>
      </c>
      <c r="G24" s="33">
        <v>4</v>
      </c>
      <c r="H24" s="33">
        <f>SUM(D24:G24)</f>
        <v>4</v>
      </c>
      <c r="I24" s="4"/>
    </row>
    <row r="25" spans="1:9" s="3" customFormat="1" ht="28.8" x14ac:dyDescent="0.3">
      <c r="A25" s="4" t="s">
        <v>100</v>
      </c>
      <c r="B25" s="4" t="s">
        <v>101</v>
      </c>
      <c r="C25" s="4" t="s">
        <v>75</v>
      </c>
      <c r="D25" s="5">
        <v>0</v>
      </c>
      <c r="E25" s="5">
        <v>0</v>
      </c>
      <c r="F25" s="5">
        <v>0</v>
      </c>
      <c r="G25" s="34">
        <v>4</v>
      </c>
      <c r="H25" s="33">
        <f>SUM(D25:G25)</f>
        <v>4</v>
      </c>
      <c r="I25" s="4"/>
    </row>
    <row r="26" spans="1:9" ht="30" customHeight="1" x14ac:dyDescent="0.3">
      <c r="A26" s="28" t="s">
        <v>29</v>
      </c>
      <c r="B26" s="193" t="s">
        <v>69</v>
      </c>
      <c r="C26" s="193"/>
      <c r="D26" s="6">
        <v>0</v>
      </c>
      <c r="E26" s="6">
        <v>0</v>
      </c>
      <c r="F26" s="6">
        <v>0</v>
      </c>
      <c r="G26" s="35">
        <f>G24/G25</f>
        <v>1</v>
      </c>
      <c r="H26" s="35">
        <f>H24/H25</f>
        <v>1</v>
      </c>
      <c r="I26" s="32"/>
    </row>
  </sheetData>
  <mergeCells count="28">
    <mergeCell ref="B26:C26"/>
    <mergeCell ref="D19:I19"/>
    <mergeCell ref="A20:I20"/>
    <mergeCell ref="A21:I21"/>
    <mergeCell ref="A22:A23"/>
    <mergeCell ref="B22:B23"/>
    <mergeCell ref="C22:C23"/>
    <mergeCell ref="D22:G22"/>
    <mergeCell ref="H22:H23"/>
    <mergeCell ref="I22:I23"/>
    <mergeCell ref="B18:I18"/>
    <mergeCell ref="B7:I7"/>
    <mergeCell ref="A8:I8"/>
    <mergeCell ref="A9:I9"/>
    <mergeCell ref="B10:I10"/>
    <mergeCell ref="B11:I11"/>
    <mergeCell ref="B12:I12"/>
    <mergeCell ref="B13:I13"/>
    <mergeCell ref="B14:I14"/>
    <mergeCell ref="B15:I15"/>
    <mergeCell ref="B16:I16"/>
    <mergeCell ref="B17:I17"/>
    <mergeCell ref="B6:I6"/>
    <mergeCell ref="A1:I1"/>
    <mergeCell ref="B2:H2"/>
    <mergeCell ref="B3:H3"/>
    <mergeCell ref="B4:I4"/>
    <mergeCell ref="B5:I5"/>
  </mergeCells>
  <pageMargins left="0.7" right="0.7" top="0.75" bottom="0.75" header="0.3" footer="0.3"/>
  <pageSetup scale="48" fitToHeight="0" orientation="landscape" verticalDpi="0" r:id="rId1"/>
  <headerFooter>
    <oddHeader>&amp;L&amp;G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opLeftCell="A4" zoomScale="90" zoomScaleNormal="90" zoomScalePageLayoutView="80" workbookViewId="0">
      <selection activeCell="A37" sqref="A37"/>
    </sheetView>
  </sheetViews>
  <sheetFormatPr baseColWidth="10" defaultColWidth="11.44140625" defaultRowHeight="14.4" x14ac:dyDescent="0.3"/>
  <cols>
    <col min="1" max="3" width="33.33203125" style="1" customWidth="1"/>
    <col min="4" max="7" width="18.6640625" style="1" customWidth="1"/>
    <col min="8" max="8" width="18.33203125" style="1" customWidth="1"/>
    <col min="9" max="9" width="60.6640625" style="1" customWidth="1"/>
    <col min="10" max="16384" width="11.44140625" style="1"/>
  </cols>
  <sheetData>
    <row r="1" spans="1:9" ht="30" customHeight="1" x14ac:dyDescent="0.3">
      <c r="A1" s="202" t="s">
        <v>30</v>
      </c>
      <c r="B1" s="202"/>
      <c r="C1" s="202"/>
      <c r="D1" s="202"/>
      <c r="E1" s="202"/>
      <c r="F1" s="202"/>
      <c r="G1" s="202"/>
      <c r="H1" s="202"/>
      <c r="I1" s="202"/>
    </row>
    <row r="2" spans="1:9" s="2" customFormat="1" ht="30" customHeight="1" x14ac:dyDescent="0.3">
      <c r="A2" s="28" t="s">
        <v>0</v>
      </c>
      <c r="B2" s="196" t="s">
        <v>15</v>
      </c>
      <c r="C2" s="196"/>
      <c r="D2" s="196"/>
      <c r="E2" s="196"/>
      <c r="F2" s="196"/>
      <c r="G2" s="196"/>
      <c r="H2" s="196"/>
      <c r="I2" s="28" t="s">
        <v>2</v>
      </c>
    </row>
    <row r="3" spans="1:9" ht="30" customHeight="1" x14ac:dyDescent="0.3">
      <c r="A3" s="31" t="s">
        <v>42</v>
      </c>
      <c r="B3" s="203" t="s">
        <v>43</v>
      </c>
      <c r="C3" s="203"/>
      <c r="D3" s="203"/>
      <c r="E3" s="203"/>
      <c r="F3" s="203"/>
      <c r="G3" s="203"/>
      <c r="H3" s="203"/>
      <c r="I3" s="29">
        <v>2022</v>
      </c>
    </row>
    <row r="4" spans="1:9" ht="30" customHeight="1" x14ac:dyDescent="0.3">
      <c r="A4" s="7" t="s">
        <v>40</v>
      </c>
      <c r="B4" s="201" t="s">
        <v>41</v>
      </c>
      <c r="C4" s="201"/>
      <c r="D4" s="201"/>
      <c r="E4" s="201"/>
      <c r="F4" s="201"/>
      <c r="G4" s="201"/>
      <c r="H4" s="201"/>
      <c r="I4" s="201"/>
    </row>
    <row r="5" spans="1:9" ht="30" customHeight="1" x14ac:dyDescent="0.3">
      <c r="A5" s="31" t="s">
        <v>46</v>
      </c>
      <c r="B5" s="204" t="s">
        <v>44</v>
      </c>
      <c r="C5" s="205"/>
      <c r="D5" s="205"/>
      <c r="E5" s="205"/>
      <c r="F5" s="205"/>
      <c r="G5" s="205"/>
      <c r="H5" s="205"/>
      <c r="I5" s="206"/>
    </row>
    <row r="6" spans="1:9" s="2" customFormat="1" ht="30" customHeight="1" x14ac:dyDescent="0.3">
      <c r="A6" s="27" t="s">
        <v>1</v>
      </c>
      <c r="B6" s="201" t="s">
        <v>3</v>
      </c>
      <c r="C6" s="201"/>
      <c r="D6" s="201"/>
      <c r="E6" s="201"/>
      <c r="F6" s="201"/>
      <c r="G6" s="201"/>
      <c r="H6" s="201"/>
      <c r="I6" s="201"/>
    </row>
    <row r="7" spans="1:9" ht="30" customHeight="1" x14ac:dyDescent="0.3">
      <c r="A7" s="29">
        <v>8</v>
      </c>
      <c r="B7" s="198" t="s">
        <v>45</v>
      </c>
      <c r="C7" s="198"/>
      <c r="D7" s="198"/>
      <c r="E7" s="198"/>
      <c r="F7" s="198"/>
      <c r="G7" s="198"/>
      <c r="H7" s="198"/>
      <c r="I7" s="198"/>
    </row>
    <row r="8" spans="1:9" ht="30" customHeight="1" x14ac:dyDescent="0.3">
      <c r="A8" s="199"/>
      <c r="B8" s="199"/>
      <c r="C8" s="199"/>
      <c r="D8" s="199"/>
      <c r="E8" s="199"/>
      <c r="F8" s="199"/>
      <c r="G8" s="199"/>
      <c r="H8" s="199"/>
      <c r="I8" s="199"/>
    </row>
    <row r="9" spans="1:9" s="3" customFormat="1" ht="30" customHeight="1" x14ac:dyDescent="0.3">
      <c r="A9" s="197" t="s">
        <v>33</v>
      </c>
      <c r="B9" s="197"/>
      <c r="C9" s="197"/>
      <c r="D9" s="197"/>
      <c r="E9" s="197"/>
      <c r="F9" s="197"/>
      <c r="G9" s="197"/>
      <c r="H9" s="197"/>
      <c r="I9" s="197"/>
    </row>
    <row r="10" spans="1:9" s="3" customFormat="1" ht="30" customHeight="1" x14ac:dyDescent="0.3">
      <c r="A10" s="30" t="s">
        <v>34</v>
      </c>
      <c r="B10" s="200" t="s">
        <v>62</v>
      </c>
      <c r="C10" s="200"/>
      <c r="D10" s="200"/>
      <c r="E10" s="200"/>
      <c r="F10" s="200"/>
      <c r="G10" s="200"/>
      <c r="H10" s="200"/>
      <c r="I10" s="200"/>
    </row>
    <row r="11" spans="1:9" s="3" customFormat="1" ht="30" customHeight="1" x14ac:dyDescent="0.3">
      <c r="A11" s="30" t="s">
        <v>32</v>
      </c>
      <c r="B11" s="194" t="s">
        <v>55</v>
      </c>
      <c r="C11" s="194"/>
      <c r="D11" s="194"/>
      <c r="E11" s="194"/>
      <c r="F11" s="194"/>
      <c r="G11" s="194"/>
      <c r="H11" s="194"/>
      <c r="I11" s="194"/>
    </row>
    <row r="12" spans="1:9" s="3" customFormat="1" ht="30" customHeight="1" x14ac:dyDescent="0.3">
      <c r="A12" s="30" t="s">
        <v>31</v>
      </c>
      <c r="B12" s="200" t="s">
        <v>102</v>
      </c>
      <c r="C12" s="200"/>
      <c r="D12" s="200"/>
      <c r="E12" s="200"/>
      <c r="F12" s="200"/>
      <c r="G12" s="200"/>
      <c r="H12" s="200"/>
      <c r="I12" s="200"/>
    </row>
    <row r="13" spans="1:9" s="3" customFormat="1" ht="30" customHeight="1" x14ac:dyDescent="0.3">
      <c r="A13" s="30" t="s">
        <v>16</v>
      </c>
      <c r="B13" s="194" t="s">
        <v>54</v>
      </c>
      <c r="C13" s="194"/>
      <c r="D13" s="194"/>
      <c r="E13" s="194"/>
      <c r="F13" s="194"/>
      <c r="G13" s="194"/>
      <c r="H13" s="194"/>
      <c r="I13" s="194"/>
    </row>
    <row r="14" spans="1:9" s="3" customFormat="1" ht="30" customHeight="1" x14ac:dyDescent="0.3">
      <c r="A14" s="30" t="s">
        <v>17</v>
      </c>
      <c r="B14" s="200" t="s">
        <v>69</v>
      </c>
      <c r="C14" s="200"/>
      <c r="D14" s="200"/>
      <c r="E14" s="200"/>
      <c r="F14" s="200"/>
      <c r="G14" s="200"/>
      <c r="H14" s="200"/>
      <c r="I14" s="200"/>
    </row>
    <row r="15" spans="1:9" s="3" customFormat="1" ht="30" customHeight="1" x14ac:dyDescent="0.3">
      <c r="A15" s="30" t="s">
        <v>18</v>
      </c>
      <c r="B15" s="200" t="s">
        <v>66</v>
      </c>
      <c r="C15" s="200"/>
      <c r="D15" s="200"/>
      <c r="E15" s="200"/>
      <c r="F15" s="200"/>
      <c r="G15" s="200"/>
      <c r="H15" s="200"/>
      <c r="I15" s="200"/>
    </row>
    <row r="16" spans="1:9" s="3" customFormat="1" ht="30" customHeight="1" x14ac:dyDescent="0.3">
      <c r="A16" s="30" t="s">
        <v>35</v>
      </c>
      <c r="B16" s="194"/>
      <c r="C16" s="194"/>
      <c r="D16" s="194"/>
      <c r="E16" s="194"/>
      <c r="F16" s="194"/>
      <c r="G16" s="194"/>
      <c r="H16" s="194"/>
      <c r="I16" s="194"/>
    </row>
    <row r="17" spans="1:9" s="3" customFormat="1" ht="30" customHeight="1" x14ac:dyDescent="0.3">
      <c r="A17" s="30" t="s">
        <v>36</v>
      </c>
      <c r="B17" s="194" t="s">
        <v>65</v>
      </c>
      <c r="C17" s="194"/>
      <c r="D17" s="194"/>
      <c r="E17" s="194"/>
      <c r="F17" s="194"/>
      <c r="G17" s="194"/>
      <c r="H17" s="194"/>
      <c r="I17" s="194"/>
    </row>
    <row r="18" spans="1:9" s="3" customFormat="1" ht="30" customHeight="1" x14ac:dyDescent="0.3">
      <c r="A18" s="30" t="s">
        <v>37</v>
      </c>
      <c r="B18" s="194" t="s">
        <v>71</v>
      </c>
      <c r="C18" s="194"/>
      <c r="D18" s="194"/>
      <c r="E18" s="194"/>
      <c r="F18" s="194"/>
      <c r="G18" s="194"/>
      <c r="H18" s="194"/>
      <c r="I18" s="194"/>
    </row>
    <row r="19" spans="1:9" s="3" customFormat="1" ht="50.1" customHeight="1" x14ac:dyDescent="0.3">
      <c r="A19" s="30" t="s">
        <v>38</v>
      </c>
      <c r="B19" s="14" t="s">
        <v>103</v>
      </c>
      <c r="C19" s="30" t="s">
        <v>6</v>
      </c>
      <c r="D19" s="194" t="s">
        <v>48</v>
      </c>
      <c r="E19" s="194"/>
      <c r="F19" s="194"/>
      <c r="G19" s="194"/>
      <c r="H19" s="194"/>
      <c r="I19" s="194"/>
    </row>
    <row r="20" spans="1:9" s="3" customFormat="1" ht="30" customHeight="1" x14ac:dyDescent="0.3">
      <c r="A20" s="195"/>
      <c r="B20" s="195"/>
      <c r="C20" s="195"/>
      <c r="D20" s="195"/>
      <c r="E20" s="195"/>
      <c r="F20" s="195"/>
      <c r="G20" s="195"/>
      <c r="H20" s="195"/>
      <c r="I20" s="195"/>
    </row>
    <row r="21" spans="1:9" ht="30" customHeight="1" x14ac:dyDescent="0.3">
      <c r="A21" s="196" t="s">
        <v>19</v>
      </c>
      <c r="B21" s="196"/>
      <c r="C21" s="196"/>
      <c r="D21" s="196"/>
      <c r="E21" s="196"/>
      <c r="F21" s="196"/>
      <c r="G21" s="196"/>
      <c r="H21" s="196"/>
      <c r="I21" s="196"/>
    </row>
    <row r="22" spans="1:9" ht="30" customHeight="1" x14ac:dyDescent="0.3">
      <c r="A22" s="197" t="s">
        <v>20</v>
      </c>
      <c r="B22" s="197" t="s">
        <v>21</v>
      </c>
      <c r="C22" s="197" t="s">
        <v>22</v>
      </c>
      <c r="D22" s="196" t="s">
        <v>23</v>
      </c>
      <c r="E22" s="196"/>
      <c r="F22" s="196"/>
      <c r="G22" s="196"/>
      <c r="H22" s="197" t="s">
        <v>39</v>
      </c>
      <c r="I22" s="197" t="s">
        <v>24</v>
      </c>
    </row>
    <row r="23" spans="1:9" ht="30" customHeight="1" x14ac:dyDescent="0.3">
      <c r="A23" s="197"/>
      <c r="B23" s="197"/>
      <c r="C23" s="197"/>
      <c r="D23" s="28" t="s">
        <v>25</v>
      </c>
      <c r="E23" s="28" t="s">
        <v>26</v>
      </c>
      <c r="F23" s="28" t="s">
        <v>27</v>
      </c>
      <c r="G23" s="28" t="s">
        <v>28</v>
      </c>
      <c r="H23" s="197"/>
      <c r="I23" s="197"/>
    </row>
    <row r="24" spans="1:9" s="3" customFormat="1" ht="30" customHeight="1" x14ac:dyDescent="0.3">
      <c r="A24" s="4" t="s">
        <v>104</v>
      </c>
      <c r="B24" s="4" t="s">
        <v>96</v>
      </c>
      <c r="C24" s="4" t="s">
        <v>75</v>
      </c>
      <c r="D24" s="5">
        <v>0</v>
      </c>
      <c r="E24" s="5">
        <v>0</v>
      </c>
      <c r="F24" s="36">
        <v>0</v>
      </c>
      <c r="G24" s="33">
        <v>4</v>
      </c>
      <c r="H24" s="33">
        <f>SUM(D24:G24)</f>
        <v>4</v>
      </c>
      <c r="I24" s="215"/>
    </row>
    <row r="25" spans="1:9" s="3" customFormat="1" ht="30" customHeight="1" x14ac:dyDescent="0.3">
      <c r="A25" s="4" t="s">
        <v>105</v>
      </c>
      <c r="B25" s="4" t="s">
        <v>96</v>
      </c>
      <c r="C25" s="4" t="s">
        <v>75</v>
      </c>
      <c r="D25" s="5">
        <v>0</v>
      </c>
      <c r="E25" s="5">
        <v>0</v>
      </c>
      <c r="F25" s="5">
        <v>0</v>
      </c>
      <c r="G25" s="34">
        <v>4</v>
      </c>
      <c r="H25" s="33">
        <f>SUM(D25:G25)</f>
        <v>4</v>
      </c>
      <c r="I25" s="216"/>
    </row>
    <row r="26" spans="1:9" ht="30" customHeight="1" x14ac:dyDescent="0.3">
      <c r="A26" s="28" t="s">
        <v>29</v>
      </c>
      <c r="B26" s="193" t="s">
        <v>69</v>
      </c>
      <c r="C26" s="193"/>
      <c r="D26" s="6">
        <v>0</v>
      </c>
      <c r="E26" s="6">
        <v>0</v>
      </c>
      <c r="F26" s="6">
        <v>0</v>
      </c>
      <c r="G26" s="35">
        <f>G24/G25</f>
        <v>1</v>
      </c>
      <c r="H26" s="35">
        <f>H24/H25</f>
        <v>1</v>
      </c>
      <c r="I26" s="217"/>
    </row>
  </sheetData>
  <mergeCells count="29">
    <mergeCell ref="B26:C26"/>
    <mergeCell ref="I24:I26"/>
    <mergeCell ref="D19:I19"/>
    <mergeCell ref="A20:I20"/>
    <mergeCell ref="A21:I21"/>
    <mergeCell ref="A22:A23"/>
    <mergeCell ref="B22:B23"/>
    <mergeCell ref="C22:C23"/>
    <mergeCell ref="D22:G22"/>
    <mergeCell ref="H22:H23"/>
    <mergeCell ref="I22:I23"/>
    <mergeCell ref="B18:I18"/>
    <mergeCell ref="B7:I7"/>
    <mergeCell ref="A8:I8"/>
    <mergeCell ref="A9:I9"/>
    <mergeCell ref="B10:I10"/>
    <mergeCell ref="B11:I11"/>
    <mergeCell ref="B12:I12"/>
    <mergeCell ref="B13:I13"/>
    <mergeCell ref="B14:I14"/>
    <mergeCell ref="B15:I15"/>
    <mergeCell ref="B16:I16"/>
    <mergeCell ref="B17:I17"/>
    <mergeCell ref="B6:I6"/>
    <mergeCell ref="A1:I1"/>
    <mergeCell ref="B2:H2"/>
    <mergeCell ref="B3:H3"/>
    <mergeCell ref="B4:I4"/>
    <mergeCell ref="B5:I5"/>
  </mergeCells>
  <phoneticPr fontId="5" type="noConversion"/>
  <pageMargins left="0.7" right="0.7" top="0.75" bottom="0.75" header="0.3" footer="0.3"/>
  <pageSetup scale="48" fitToHeight="0" orientation="landscape" verticalDpi="0" r:id="rId1"/>
  <headerFooter>
    <oddHeader>&amp;L&amp;G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I27"/>
  <sheetViews>
    <sheetView topLeftCell="A19" zoomScale="90" zoomScaleNormal="90" zoomScalePageLayoutView="80" workbookViewId="0">
      <selection sqref="A1:I2"/>
    </sheetView>
  </sheetViews>
  <sheetFormatPr baseColWidth="10" defaultColWidth="11.44140625" defaultRowHeight="14.4" x14ac:dyDescent="0.3"/>
  <cols>
    <col min="1" max="3" width="33.33203125" style="1" customWidth="1"/>
    <col min="4" max="7" width="18.6640625" style="1" customWidth="1"/>
    <col min="8" max="8" width="18.33203125" style="1" customWidth="1"/>
    <col min="9" max="9" width="60.6640625" style="1" customWidth="1"/>
    <col min="10" max="16384" width="11.44140625" style="1"/>
  </cols>
  <sheetData>
    <row r="1" spans="1:9" ht="38.1" customHeight="1" x14ac:dyDescent="0.3">
      <c r="A1" s="223" t="s">
        <v>121</v>
      </c>
      <c r="B1" s="223"/>
      <c r="C1" s="223"/>
      <c r="D1" s="223"/>
      <c r="E1" s="223"/>
      <c r="F1" s="223"/>
      <c r="G1" s="223"/>
      <c r="H1" s="223"/>
      <c r="I1" s="223"/>
    </row>
    <row r="2" spans="1:9" ht="38.1" customHeight="1" x14ac:dyDescent="0.3">
      <c r="A2" s="223" t="s">
        <v>30</v>
      </c>
      <c r="B2" s="223"/>
      <c r="C2" s="223"/>
      <c r="D2" s="223"/>
      <c r="E2" s="223"/>
      <c r="F2" s="223"/>
      <c r="G2" s="223"/>
      <c r="H2" s="223"/>
      <c r="I2" s="223"/>
    </row>
    <row r="3" spans="1:9" s="2" customFormat="1" ht="30" customHeight="1" x14ac:dyDescent="0.3">
      <c r="A3" s="40" t="s">
        <v>0</v>
      </c>
      <c r="B3" s="196" t="s">
        <v>15</v>
      </c>
      <c r="C3" s="196"/>
      <c r="D3" s="196"/>
      <c r="E3" s="196"/>
      <c r="F3" s="196"/>
      <c r="G3" s="196"/>
      <c r="H3" s="196"/>
      <c r="I3" s="40" t="s">
        <v>2</v>
      </c>
    </row>
    <row r="4" spans="1:9" ht="30" customHeight="1" x14ac:dyDescent="0.3">
      <c r="A4" s="42"/>
      <c r="B4" s="218" t="s">
        <v>110</v>
      </c>
      <c r="C4" s="218"/>
      <c r="D4" s="218"/>
      <c r="E4" s="218"/>
      <c r="F4" s="218"/>
      <c r="G4" s="218"/>
      <c r="H4" s="218"/>
      <c r="I4" s="43">
        <v>2023</v>
      </c>
    </row>
    <row r="5" spans="1:9" ht="30" customHeight="1" x14ac:dyDescent="0.3">
      <c r="A5" s="41" t="s">
        <v>40</v>
      </c>
      <c r="B5" s="196" t="s">
        <v>115</v>
      </c>
      <c r="C5" s="196"/>
      <c r="D5" s="196"/>
      <c r="E5" s="196"/>
      <c r="F5" s="196"/>
      <c r="G5" s="196"/>
      <c r="H5" s="196"/>
      <c r="I5" s="196"/>
    </row>
    <row r="6" spans="1:9" ht="30" customHeight="1" x14ac:dyDescent="0.3">
      <c r="A6" s="42" t="s">
        <v>113</v>
      </c>
      <c r="B6" s="224" t="s">
        <v>111</v>
      </c>
      <c r="C6" s="225"/>
      <c r="D6" s="225"/>
      <c r="E6" s="225"/>
      <c r="F6" s="225"/>
      <c r="G6" s="225"/>
      <c r="H6" s="225"/>
      <c r="I6" s="226"/>
    </row>
    <row r="7" spans="1:9" s="2" customFormat="1" ht="30" customHeight="1" x14ac:dyDescent="0.3">
      <c r="A7" s="40" t="s">
        <v>1</v>
      </c>
      <c r="B7" s="196" t="s">
        <v>3</v>
      </c>
      <c r="C7" s="196"/>
      <c r="D7" s="196"/>
      <c r="E7" s="196"/>
      <c r="F7" s="196"/>
      <c r="G7" s="196"/>
      <c r="H7" s="196"/>
      <c r="I7" s="196"/>
    </row>
    <row r="8" spans="1:9" ht="30" customHeight="1" x14ac:dyDescent="0.3">
      <c r="A8" s="43">
        <v>9</v>
      </c>
      <c r="B8" s="220" t="s">
        <v>112</v>
      </c>
      <c r="C8" s="220"/>
      <c r="D8" s="220"/>
      <c r="E8" s="220"/>
      <c r="F8" s="220"/>
      <c r="G8" s="220"/>
      <c r="H8" s="220"/>
      <c r="I8" s="220"/>
    </row>
    <row r="9" spans="1:9" ht="30" customHeight="1" x14ac:dyDescent="0.3">
      <c r="A9" s="221"/>
      <c r="B9" s="221"/>
      <c r="C9" s="221"/>
      <c r="D9" s="221"/>
      <c r="E9" s="221"/>
      <c r="F9" s="221"/>
      <c r="G9" s="221"/>
      <c r="H9" s="221"/>
      <c r="I9" s="221"/>
    </row>
    <row r="10" spans="1:9" s="3" customFormat="1" ht="30" customHeight="1" x14ac:dyDescent="0.3">
      <c r="A10" s="197" t="s">
        <v>33</v>
      </c>
      <c r="B10" s="197"/>
      <c r="C10" s="197"/>
      <c r="D10" s="197"/>
      <c r="E10" s="197"/>
      <c r="F10" s="197"/>
      <c r="G10" s="197"/>
      <c r="H10" s="197"/>
      <c r="I10" s="197"/>
    </row>
    <row r="11" spans="1:9" s="3" customFormat="1" ht="30" customHeight="1" x14ac:dyDescent="0.3">
      <c r="A11" s="41" t="s">
        <v>34</v>
      </c>
      <c r="B11" s="222" t="s">
        <v>62</v>
      </c>
      <c r="C11" s="222"/>
      <c r="D11" s="222"/>
      <c r="E11" s="222"/>
      <c r="F11" s="222"/>
      <c r="G11" s="222"/>
      <c r="H11" s="222"/>
      <c r="I11" s="222"/>
    </row>
    <row r="12" spans="1:9" s="3" customFormat="1" ht="30" customHeight="1" x14ac:dyDescent="0.3">
      <c r="A12" s="41" t="s">
        <v>32</v>
      </c>
      <c r="B12" s="194" t="s">
        <v>106</v>
      </c>
      <c r="C12" s="194"/>
      <c r="D12" s="194"/>
      <c r="E12" s="194"/>
      <c r="F12" s="194"/>
      <c r="G12" s="194"/>
      <c r="H12" s="194"/>
      <c r="I12" s="194"/>
    </row>
    <row r="13" spans="1:9" s="3" customFormat="1" ht="30" customHeight="1" x14ac:dyDescent="0.3">
      <c r="A13" s="41" t="s">
        <v>31</v>
      </c>
      <c r="B13" s="222" t="s">
        <v>117</v>
      </c>
      <c r="C13" s="222"/>
      <c r="D13" s="222"/>
      <c r="E13" s="222"/>
      <c r="F13" s="222"/>
      <c r="G13" s="222"/>
      <c r="H13" s="222"/>
      <c r="I13" s="222"/>
    </row>
    <row r="14" spans="1:9" s="3" customFormat="1" ht="30" customHeight="1" x14ac:dyDescent="0.3">
      <c r="A14" s="41" t="s">
        <v>16</v>
      </c>
      <c r="B14" s="194" t="s">
        <v>51</v>
      </c>
      <c r="C14" s="194"/>
      <c r="D14" s="194"/>
      <c r="E14" s="194"/>
      <c r="F14" s="194"/>
      <c r="G14" s="194"/>
      <c r="H14" s="194"/>
      <c r="I14" s="194"/>
    </row>
    <row r="15" spans="1:9" s="3" customFormat="1" ht="30" customHeight="1" x14ac:dyDescent="0.3">
      <c r="A15" s="41" t="s">
        <v>17</v>
      </c>
      <c r="B15" s="222" t="s">
        <v>69</v>
      </c>
      <c r="C15" s="222"/>
      <c r="D15" s="222"/>
      <c r="E15" s="222"/>
      <c r="F15" s="222"/>
      <c r="G15" s="222"/>
      <c r="H15" s="222"/>
      <c r="I15" s="222"/>
    </row>
    <row r="16" spans="1:9" s="3" customFormat="1" ht="30" customHeight="1" x14ac:dyDescent="0.3">
      <c r="A16" s="41" t="s">
        <v>18</v>
      </c>
      <c r="B16" s="222" t="s">
        <v>72</v>
      </c>
      <c r="C16" s="222"/>
      <c r="D16" s="222"/>
      <c r="E16" s="222"/>
      <c r="F16" s="222"/>
      <c r="G16" s="222"/>
      <c r="H16" s="222"/>
      <c r="I16" s="222"/>
    </row>
    <row r="17" spans="1:9" s="3" customFormat="1" ht="30" customHeight="1" x14ac:dyDescent="0.3">
      <c r="A17" s="41" t="s">
        <v>35</v>
      </c>
      <c r="B17" s="207">
        <v>1</v>
      </c>
      <c r="C17" s="194"/>
      <c r="D17" s="194"/>
      <c r="E17" s="194"/>
      <c r="F17" s="194"/>
      <c r="G17" s="194"/>
      <c r="H17" s="194"/>
      <c r="I17" s="194"/>
    </row>
    <row r="18" spans="1:9" s="3" customFormat="1" ht="30" customHeight="1" x14ac:dyDescent="0.3">
      <c r="A18" s="41" t="s">
        <v>36</v>
      </c>
      <c r="B18" s="194" t="s">
        <v>65</v>
      </c>
      <c r="C18" s="194"/>
      <c r="D18" s="194"/>
      <c r="E18" s="194"/>
      <c r="F18" s="194"/>
      <c r="G18" s="194"/>
      <c r="H18" s="194"/>
      <c r="I18" s="194"/>
    </row>
    <row r="19" spans="1:9" s="3" customFormat="1" ht="30" customHeight="1" x14ac:dyDescent="0.3">
      <c r="A19" s="41" t="s">
        <v>37</v>
      </c>
      <c r="B19" s="194" t="s">
        <v>71</v>
      </c>
      <c r="C19" s="194"/>
      <c r="D19" s="194"/>
      <c r="E19" s="194"/>
      <c r="F19" s="194"/>
      <c r="G19" s="194"/>
      <c r="H19" s="194"/>
      <c r="I19" s="194"/>
    </row>
    <row r="20" spans="1:9" s="3" customFormat="1" ht="50.1" customHeight="1" x14ac:dyDescent="0.3">
      <c r="A20" s="41" t="s">
        <v>38</v>
      </c>
      <c r="B20" s="14" t="s">
        <v>78</v>
      </c>
      <c r="C20" s="41" t="s">
        <v>6</v>
      </c>
      <c r="D20" s="194" t="s">
        <v>118</v>
      </c>
      <c r="E20" s="194"/>
      <c r="F20" s="194"/>
      <c r="G20" s="194"/>
      <c r="H20" s="194"/>
      <c r="I20" s="194"/>
    </row>
    <row r="21" spans="1:9" s="3" customFormat="1" ht="30" customHeight="1" x14ac:dyDescent="0.3">
      <c r="A21" s="219"/>
      <c r="B21" s="219"/>
      <c r="C21" s="219"/>
      <c r="D21" s="219"/>
      <c r="E21" s="219"/>
      <c r="F21" s="219"/>
      <c r="G21" s="219"/>
      <c r="H21" s="219"/>
      <c r="I21" s="219"/>
    </row>
    <row r="22" spans="1:9" ht="30" customHeight="1" x14ac:dyDescent="0.3">
      <c r="A22" s="196" t="s">
        <v>19</v>
      </c>
      <c r="B22" s="196"/>
      <c r="C22" s="196"/>
      <c r="D22" s="196"/>
      <c r="E22" s="196"/>
      <c r="F22" s="196"/>
      <c r="G22" s="196"/>
      <c r="H22" s="196"/>
      <c r="I22" s="196"/>
    </row>
    <row r="23" spans="1:9" ht="30" customHeight="1" x14ac:dyDescent="0.3">
      <c r="A23" s="197" t="s">
        <v>20</v>
      </c>
      <c r="B23" s="197" t="s">
        <v>21</v>
      </c>
      <c r="C23" s="197" t="s">
        <v>22</v>
      </c>
      <c r="D23" s="196" t="s">
        <v>23</v>
      </c>
      <c r="E23" s="196"/>
      <c r="F23" s="196"/>
      <c r="G23" s="196"/>
      <c r="H23" s="197" t="s">
        <v>39</v>
      </c>
      <c r="I23" s="197" t="s">
        <v>24</v>
      </c>
    </row>
    <row r="24" spans="1:9" ht="30" customHeight="1" x14ac:dyDescent="0.3">
      <c r="A24" s="197"/>
      <c r="B24" s="197"/>
      <c r="C24" s="197"/>
      <c r="D24" s="40" t="s">
        <v>25</v>
      </c>
      <c r="E24" s="40" t="s">
        <v>26</v>
      </c>
      <c r="F24" s="40" t="s">
        <v>27</v>
      </c>
      <c r="G24" s="40" t="s">
        <v>28</v>
      </c>
      <c r="H24" s="197"/>
      <c r="I24" s="197"/>
    </row>
    <row r="25" spans="1:9" s="3" customFormat="1" ht="30" customHeight="1" x14ac:dyDescent="0.3">
      <c r="A25" s="39" t="s">
        <v>76</v>
      </c>
      <c r="B25" s="39" t="s">
        <v>108</v>
      </c>
      <c r="C25" s="39" t="s">
        <v>75</v>
      </c>
      <c r="D25" s="44">
        <v>1</v>
      </c>
      <c r="E25" s="44">
        <v>1</v>
      </c>
      <c r="F25" s="44">
        <v>1</v>
      </c>
      <c r="G25" s="44">
        <v>1</v>
      </c>
      <c r="H25" s="44">
        <f>SUM(D25:G25)</f>
        <v>4</v>
      </c>
      <c r="I25" s="45"/>
    </row>
    <row r="26" spans="1:9" s="3" customFormat="1" ht="30" customHeight="1" x14ac:dyDescent="0.3">
      <c r="A26" s="39" t="s">
        <v>77</v>
      </c>
      <c r="B26" s="39" t="s">
        <v>108</v>
      </c>
      <c r="C26" s="39" t="s">
        <v>75</v>
      </c>
      <c r="D26" s="44">
        <v>1</v>
      </c>
      <c r="E26" s="44">
        <v>1</v>
      </c>
      <c r="F26" s="44">
        <v>1</v>
      </c>
      <c r="G26" s="44">
        <v>1</v>
      </c>
      <c r="H26" s="44">
        <f>SUM(D26:G26)</f>
        <v>4</v>
      </c>
      <c r="I26" s="45"/>
    </row>
    <row r="27" spans="1:9" ht="30" customHeight="1" x14ac:dyDescent="0.3">
      <c r="A27" s="40" t="s">
        <v>29</v>
      </c>
      <c r="B27" s="218" t="s">
        <v>69</v>
      </c>
      <c r="C27" s="218"/>
      <c r="D27" s="35">
        <f>D25/D26</f>
        <v>1</v>
      </c>
      <c r="E27" s="35">
        <f t="shared" ref="E27:H27" si="0">E25/E26</f>
        <v>1</v>
      </c>
      <c r="F27" s="35">
        <f t="shared" si="0"/>
        <v>1</v>
      </c>
      <c r="G27" s="35">
        <f t="shared" si="0"/>
        <v>1</v>
      </c>
      <c r="H27" s="35">
        <f t="shared" si="0"/>
        <v>1</v>
      </c>
      <c r="I27" s="45"/>
    </row>
  </sheetData>
  <mergeCells count="29">
    <mergeCell ref="B7:I7"/>
    <mergeCell ref="A1:I1"/>
    <mergeCell ref="B3:H3"/>
    <mergeCell ref="B4:H4"/>
    <mergeCell ref="B5:I5"/>
    <mergeCell ref="B6:I6"/>
    <mergeCell ref="A2:I2"/>
    <mergeCell ref="B19:I19"/>
    <mergeCell ref="B8:I8"/>
    <mergeCell ref="A9:I9"/>
    <mergeCell ref="A10:I10"/>
    <mergeCell ref="B11:I11"/>
    <mergeCell ref="B12:I12"/>
    <mergeCell ref="B13:I13"/>
    <mergeCell ref="B14:I14"/>
    <mergeCell ref="B15:I15"/>
    <mergeCell ref="B16:I16"/>
    <mergeCell ref="B17:I17"/>
    <mergeCell ref="B18:I18"/>
    <mergeCell ref="B27:C27"/>
    <mergeCell ref="D20:I20"/>
    <mergeCell ref="A21:I21"/>
    <mergeCell ref="A22:I22"/>
    <mergeCell ref="A23:A24"/>
    <mergeCell ref="B23:B24"/>
    <mergeCell ref="C23:C24"/>
    <mergeCell ref="D23:G23"/>
    <mergeCell ref="H23:H24"/>
    <mergeCell ref="I23:I24"/>
  </mergeCells>
  <pageMargins left="0.70866141732283472" right="0.70866141732283472" top="0.74803149606299213" bottom="0.74803149606299213" header="0.31496062992125984" footer="0.31496062992125984"/>
  <pageSetup scale="48" fitToHeight="0"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A19" zoomScale="90" zoomScaleNormal="90" zoomScalePageLayoutView="80" workbookViewId="0">
      <selection sqref="A1:I2"/>
    </sheetView>
  </sheetViews>
  <sheetFormatPr baseColWidth="10" defaultColWidth="11.44140625" defaultRowHeight="14.4" x14ac:dyDescent="0.3"/>
  <cols>
    <col min="1" max="3" width="33.33203125" style="1" customWidth="1"/>
    <col min="4" max="7" width="18.6640625" style="1" customWidth="1"/>
    <col min="8" max="8" width="18.33203125" style="1" customWidth="1"/>
    <col min="9" max="9" width="60.6640625" style="1" customWidth="1"/>
    <col min="10" max="16384" width="11.44140625" style="1"/>
  </cols>
  <sheetData>
    <row r="1" spans="1:9" ht="38.1" customHeight="1" x14ac:dyDescent="0.3">
      <c r="A1" s="223" t="s">
        <v>121</v>
      </c>
      <c r="B1" s="223"/>
      <c r="C1" s="223"/>
      <c r="D1" s="223"/>
      <c r="E1" s="223"/>
      <c r="F1" s="223"/>
      <c r="G1" s="223"/>
      <c r="H1" s="223"/>
      <c r="I1" s="223"/>
    </row>
    <row r="2" spans="1:9" ht="38.1" customHeight="1" x14ac:dyDescent="0.3">
      <c r="A2" s="223" t="s">
        <v>30</v>
      </c>
      <c r="B2" s="223"/>
      <c r="C2" s="223"/>
      <c r="D2" s="223"/>
      <c r="E2" s="223"/>
      <c r="F2" s="223"/>
      <c r="G2" s="223"/>
      <c r="H2" s="223"/>
      <c r="I2" s="223"/>
    </row>
    <row r="3" spans="1:9" s="2" customFormat="1" ht="30" customHeight="1" x14ac:dyDescent="0.3">
      <c r="A3" s="40" t="s">
        <v>0</v>
      </c>
      <c r="B3" s="196" t="s">
        <v>15</v>
      </c>
      <c r="C3" s="196"/>
      <c r="D3" s="196"/>
      <c r="E3" s="196"/>
      <c r="F3" s="196"/>
      <c r="G3" s="196"/>
      <c r="H3" s="196"/>
      <c r="I3" s="40" t="s">
        <v>2</v>
      </c>
    </row>
    <row r="4" spans="1:9" ht="30" customHeight="1" x14ac:dyDescent="0.3">
      <c r="A4" s="42"/>
      <c r="B4" s="218" t="s">
        <v>110</v>
      </c>
      <c r="C4" s="218"/>
      <c r="D4" s="218"/>
      <c r="E4" s="218"/>
      <c r="F4" s="218"/>
      <c r="G4" s="218"/>
      <c r="H4" s="218"/>
      <c r="I4" s="43">
        <v>2023</v>
      </c>
    </row>
    <row r="5" spans="1:9" ht="30" customHeight="1" x14ac:dyDescent="0.3">
      <c r="A5" s="41" t="s">
        <v>40</v>
      </c>
      <c r="B5" s="196" t="s">
        <v>41</v>
      </c>
      <c r="C5" s="196"/>
      <c r="D5" s="196"/>
      <c r="E5" s="196"/>
      <c r="F5" s="196"/>
      <c r="G5" s="196"/>
      <c r="H5" s="196"/>
      <c r="I5" s="196"/>
    </row>
    <row r="6" spans="1:9" ht="30" customHeight="1" x14ac:dyDescent="0.3">
      <c r="A6" s="42" t="s">
        <v>113</v>
      </c>
      <c r="B6" s="224" t="s">
        <v>111</v>
      </c>
      <c r="C6" s="225"/>
      <c r="D6" s="225"/>
      <c r="E6" s="225"/>
      <c r="F6" s="225"/>
      <c r="G6" s="225"/>
      <c r="H6" s="225"/>
      <c r="I6" s="226"/>
    </row>
    <row r="7" spans="1:9" s="2" customFormat="1" ht="30" customHeight="1" x14ac:dyDescent="0.3">
      <c r="A7" s="40" t="s">
        <v>1</v>
      </c>
      <c r="B7" s="196" t="s">
        <v>3</v>
      </c>
      <c r="C7" s="196"/>
      <c r="D7" s="196"/>
      <c r="E7" s="196"/>
      <c r="F7" s="196"/>
      <c r="G7" s="196"/>
      <c r="H7" s="196"/>
      <c r="I7" s="196"/>
    </row>
    <row r="8" spans="1:9" ht="30" customHeight="1" x14ac:dyDescent="0.3">
      <c r="A8" s="43">
        <v>9</v>
      </c>
      <c r="B8" s="220" t="s">
        <v>112</v>
      </c>
      <c r="C8" s="220"/>
      <c r="D8" s="220"/>
      <c r="E8" s="220"/>
      <c r="F8" s="220"/>
      <c r="G8" s="220"/>
      <c r="H8" s="220"/>
      <c r="I8" s="220"/>
    </row>
    <row r="9" spans="1:9" ht="30" customHeight="1" x14ac:dyDescent="0.3">
      <c r="A9" s="221"/>
      <c r="B9" s="221"/>
      <c r="C9" s="221"/>
      <c r="D9" s="221"/>
      <c r="E9" s="221"/>
      <c r="F9" s="221"/>
      <c r="G9" s="221"/>
      <c r="H9" s="221"/>
      <c r="I9" s="221"/>
    </row>
    <row r="10" spans="1:9" s="3" customFormat="1" ht="30" customHeight="1" x14ac:dyDescent="0.3">
      <c r="A10" s="197" t="s">
        <v>33</v>
      </c>
      <c r="B10" s="197"/>
      <c r="C10" s="197"/>
      <c r="D10" s="197"/>
      <c r="E10" s="197"/>
      <c r="F10" s="197"/>
      <c r="G10" s="197"/>
      <c r="H10" s="197"/>
      <c r="I10" s="197"/>
    </row>
    <row r="11" spans="1:9" s="3" customFormat="1" ht="30" customHeight="1" x14ac:dyDescent="0.3">
      <c r="A11" s="41" t="s">
        <v>34</v>
      </c>
      <c r="B11" s="222" t="s">
        <v>62</v>
      </c>
      <c r="C11" s="222"/>
      <c r="D11" s="222"/>
      <c r="E11" s="222"/>
      <c r="F11" s="222"/>
      <c r="G11" s="222"/>
      <c r="H11" s="222"/>
      <c r="I11" s="222"/>
    </row>
    <row r="12" spans="1:9" s="3" customFormat="1" ht="30" customHeight="1" x14ac:dyDescent="0.3">
      <c r="A12" s="41" t="s">
        <v>32</v>
      </c>
      <c r="B12" s="194" t="s">
        <v>106</v>
      </c>
      <c r="C12" s="194"/>
      <c r="D12" s="194"/>
      <c r="E12" s="194"/>
      <c r="F12" s="194"/>
      <c r="G12" s="194"/>
      <c r="H12" s="194"/>
      <c r="I12" s="194"/>
    </row>
    <row r="13" spans="1:9" s="3" customFormat="1" ht="30" customHeight="1" x14ac:dyDescent="0.3">
      <c r="A13" s="41" t="s">
        <v>31</v>
      </c>
      <c r="B13" s="222" t="s">
        <v>107</v>
      </c>
      <c r="C13" s="222"/>
      <c r="D13" s="222"/>
      <c r="E13" s="222"/>
      <c r="F13" s="222"/>
      <c r="G13" s="222"/>
      <c r="H13" s="222"/>
      <c r="I13" s="222"/>
    </row>
    <row r="14" spans="1:9" s="3" customFormat="1" ht="30" customHeight="1" x14ac:dyDescent="0.3">
      <c r="A14" s="41" t="s">
        <v>16</v>
      </c>
      <c r="B14" s="194" t="s">
        <v>51</v>
      </c>
      <c r="C14" s="194"/>
      <c r="D14" s="194"/>
      <c r="E14" s="194"/>
      <c r="F14" s="194"/>
      <c r="G14" s="194"/>
      <c r="H14" s="194"/>
      <c r="I14" s="194"/>
    </row>
    <row r="15" spans="1:9" s="3" customFormat="1" ht="30" customHeight="1" x14ac:dyDescent="0.3">
      <c r="A15" s="41" t="s">
        <v>17</v>
      </c>
      <c r="B15" s="222" t="s">
        <v>69</v>
      </c>
      <c r="C15" s="222"/>
      <c r="D15" s="222"/>
      <c r="E15" s="222"/>
      <c r="F15" s="222"/>
      <c r="G15" s="222"/>
      <c r="H15" s="222"/>
      <c r="I15" s="222"/>
    </row>
    <row r="16" spans="1:9" s="3" customFormat="1" ht="30" customHeight="1" x14ac:dyDescent="0.3">
      <c r="A16" s="41" t="s">
        <v>18</v>
      </c>
      <c r="B16" s="222" t="s">
        <v>72</v>
      </c>
      <c r="C16" s="222"/>
      <c r="D16" s="222"/>
      <c r="E16" s="222"/>
      <c r="F16" s="222"/>
      <c r="G16" s="222"/>
      <c r="H16" s="222"/>
      <c r="I16" s="222"/>
    </row>
    <row r="17" spans="1:9" s="3" customFormat="1" ht="30" customHeight="1" x14ac:dyDescent="0.3">
      <c r="A17" s="41" t="s">
        <v>35</v>
      </c>
      <c r="B17" s="207">
        <v>1</v>
      </c>
      <c r="C17" s="194"/>
      <c r="D17" s="194"/>
      <c r="E17" s="194"/>
      <c r="F17" s="194"/>
      <c r="G17" s="194"/>
      <c r="H17" s="194"/>
      <c r="I17" s="194"/>
    </row>
    <row r="18" spans="1:9" s="3" customFormat="1" ht="30" customHeight="1" x14ac:dyDescent="0.3">
      <c r="A18" s="41" t="s">
        <v>36</v>
      </c>
      <c r="B18" s="194" t="s">
        <v>65</v>
      </c>
      <c r="C18" s="194"/>
      <c r="D18" s="194"/>
      <c r="E18" s="194"/>
      <c r="F18" s="194"/>
      <c r="G18" s="194"/>
      <c r="H18" s="194"/>
      <c r="I18" s="194"/>
    </row>
    <row r="19" spans="1:9" s="3" customFormat="1" ht="30" customHeight="1" x14ac:dyDescent="0.3">
      <c r="A19" s="41" t="s">
        <v>37</v>
      </c>
      <c r="B19" s="194" t="s">
        <v>71</v>
      </c>
      <c r="C19" s="194"/>
      <c r="D19" s="194"/>
      <c r="E19" s="194"/>
      <c r="F19" s="194"/>
      <c r="G19" s="194"/>
      <c r="H19" s="194"/>
      <c r="I19" s="194"/>
    </row>
    <row r="20" spans="1:9" s="3" customFormat="1" ht="50.1" customHeight="1" x14ac:dyDescent="0.3">
      <c r="A20" s="41" t="s">
        <v>38</v>
      </c>
      <c r="B20" s="14" t="s">
        <v>82</v>
      </c>
      <c r="C20" s="41" t="s">
        <v>6</v>
      </c>
      <c r="D20" s="194" t="s">
        <v>119</v>
      </c>
      <c r="E20" s="194"/>
      <c r="F20" s="194"/>
      <c r="G20" s="194"/>
      <c r="H20" s="194"/>
      <c r="I20" s="194"/>
    </row>
    <row r="21" spans="1:9" s="3" customFormat="1" ht="30" customHeight="1" x14ac:dyDescent="0.3">
      <c r="A21" s="219"/>
      <c r="B21" s="219"/>
      <c r="C21" s="219"/>
      <c r="D21" s="219"/>
      <c r="E21" s="219"/>
      <c r="F21" s="219"/>
      <c r="G21" s="219"/>
      <c r="H21" s="219"/>
      <c r="I21" s="219"/>
    </row>
    <row r="22" spans="1:9" ht="30" customHeight="1" x14ac:dyDescent="0.3">
      <c r="A22" s="196" t="s">
        <v>19</v>
      </c>
      <c r="B22" s="196"/>
      <c r="C22" s="196"/>
      <c r="D22" s="196"/>
      <c r="E22" s="196"/>
      <c r="F22" s="196"/>
      <c r="G22" s="196"/>
      <c r="H22" s="196"/>
      <c r="I22" s="196"/>
    </row>
    <row r="23" spans="1:9" ht="30" customHeight="1" x14ac:dyDescent="0.3">
      <c r="A23" s="197" t="s">
        <v>20</v>
      </c>
      <c r="B23" s="197" t="s">
        <v>21</v>
      </c>
      <c r="C23" s="197" t="s">
        <v>22</v>
      </c>
      <c r="D23" s="196" t="s">
        <v>23</v>
      </c>
      <c r="E23" s="196"/>
      <c r="F23" s="196"/>
      <c r="G23" s="196"/>
      <c r="H23" s="197" t="s">
        <v>39</v>
      </c>
      <c r="I23" s="197" t="s">
        <v>24</v>
      </c>
    </row>
    <row r="24" spans="1:9" ht="30" customHeight="1" x14ac:dyDescent="0.3">
      <c r="A24" s="197"/>
      <c r="B24" s="197"/>
      <c r="C24" s="197"/>
      <c r="D24" s="40" t="s">
        <v>25</v>
      </c>
      <c r="E24" s="40" t="s">
        <v>26</v>
      </c>
      <c r="F24" s="40" t="s">
        <v>27</v>
      </c>
      <c r="G24" s="40" t="s">
        <v>28</v>
      </c>
      <c r="H24" s="197"/>
      <c r="I24" s="197"/>
    </row>
    <row r="25" spans="1:9" s="3" customFormat="1" ht="30" customHeight="1" x14ac:dyDescent="0.3">
      <c r="A25" s="39" t="s">
        <v>76</v>
      </c>
      <c r="B25" s="39" t="s">
        <v>108</v>
      </c>
      <c r="C25" s="39" t="s">
        <v>75</v>
      </c>
      <c r="D25" s="44">
        <v>1</v>
      </c>
      <c r="E25" s="44">
        <v>1</v>
      </c>
      <c r="F25" s="44">
        <v>1</v>
      </c>
      <c r="G25" s="44">
        <v>1</v>
      </c>
      <c r="H25" s="44">
        <f>SUM(D25:G25)</f>
        <v>4</v>
      </c>
      <c r="I25" s="45"/>
    </row>
    <row r="26" spans="1:9" s="3" customFormat="1" ht="30" customHeight="1" x14ac:dyDescent="0.3">
      <c r="A26" s="39" t="s">
        <v>77</v>
      </c>
      <c r="B26" s="39" t="s">
        <v>108</v>
      </c>
      <c r="C26" s="39" t="s">
        <v>75</v>
      </c>
      <c r="D26" s="44">
        <v>1</v>
      </c>
      <c r="E26" s="44">
        <v>1</v>
      </c>
      <c r="F26" s="44">
        <v>1</v>
      </c>
      <c r="G26" s="44">
        <v>1</v>
      </c>
      <c r="H26" s="44">
        <f>SUM(D26:G26)</f>
        <v>4</v>
      </c>
      <c r="I26" s="45"/>
    </row>
    <row r="27" spans="1:9" ht="30" customHeight="1" x14ac:dyDescent="0.3">
      <c r="A27" s="40" t="s">
        <v>29</v>
      </c>
      <c r="B27" s="218" t="s">
        <v>69</v>
      </c>
      <c r="C27" s="218"/>
      <c r="D27" s="35">
        <f>D25/D26</f>
        <v>1</v>
      </c>
      <c r="E27" s="35">
        <f t="shared" ref="E27:H27" si="0">E25/E26</f>
        <v>1</v>
      </c>
      <c r="F27" s="35">
        <f t="shared" si="0"/>
        <v>1</v>
      </c>
      <c r="G27" s="35">
        <f t="shared" si="0"/>
        <v>1</v>
      </c>
      <c r="H27" s="35">
        <f t="shared" si="0"/>
        <v>1</v>
      </c>
      <c r="I27" s="45"/>
    </row>
  </sheetData>
  <mergeCells count="29">
    <mergeCell ref="B7:I7"/>
    <mergeCell ref="A1:I1"/>
    <mergeCell ref="B3:H3"/>
    <mergeCell ref="B4:H4"/>
    <mergeCell ref="B5:I5"/>
    <mergeCell ref="B6:I6"/>
    <mergeCell ref="A2:I2"/>
    <mergeCell ref="B19:I19"/>
    <mergeCell ref="B8:I8"/>
    <mergeCell ref="A9:I9"/>
    <mergeCell ref="A10:I10"/>
    <mergeCell ref="B11:I11"/>
    <mergeCell ref="B12:I12"/>
    <mergeCell ref="B13:I13"/>
    <mergeCell ref="B14:I14"/>
    <mergeCell ref="B15:I15"/>
    <mergeCell ref="B16:I16"/>
    <mergeCell ref="B17:I17"/>
    <mergeCell ref="B18:I18"/>
    <mergeCell ref="B27:C27"/>
    <mergeCell ref="D20:I20"/>
    <mergeCell ref="A21:I21"/>
    <mergeCell ref="A22:I22"/>
    <mergeCell ref="A23:A24"/>
    <mergeCell ref="B23:B24"/>
    <mergeCell ref="C23:C24"/>
    <mergeCell ref="D23:G23"/>
    <mergeCell ref="H23:H24"/>
    <mergeCell ref="I23:I24"/>
  </mergeCells>
  <pageMargins left="0.70866141732283472" right="0.70866141732283472" top="0.74803149606299213" bottom="0.74803149606299213" header="0.31496062992125984" footer="0.31496062992125984"/>
  <pageSetup scale="48" fitToHeight="0"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A2" zoomScale="90" zoomScaleNormal="90" zoomScalePageLayoutView="80" workbookViewId="0">
      <selection activeCell="A10" sqref="A10:I10"/>
    </sheetView>
  </sheetViews>
  <sheetFormatPr baseColWidth="10" defaultColWidth="11.44140625" defaultRowHeight="14.4" x14ac:dyDescent="0.3"/>
  <cols>
    <col min="1" max="3" width="33.33203125" style="1" customWidth="1"/>
    <col min="4" max="7" width="18.6640625" style="1" customWidth="1"/>
    <col min="8" max="8" width="18.33203125" style="1" customWidth="1"/>
    <col min="9" max="9" width="60.6640625" style="1" customWidth="1"/>
    <col min="10" max="16384" width="11.44140625" style="1"/>
  </cols>
  <sheetData>
    <row r="1" spans="1:9" ht="38.1" customHeight="1" x14ac:dyDescent="0.3">
      <c r="A1" s="223" t="s">
        <v>121</v>
      </c>
      <c r="B1" s="223"/>
      <c r="C1" s="223"/>
      <c r="D1" s="223"/>
      <c r="E1" s="223"/>
      <c r="F1" s="223"/>
      <c r="G1" s="223"/>
      <c r="H1" s="223"/>
      <c r="I1" s="223"/>
    </row>
    <row r="2" spans="1:9" ht="38.1" customHeight="1" x14ac:dyDescent="0.3">
      <c r="A2" s="223" t="s">
        <v>30</v>
      </c>
      <c r="B2" s="223"/>
      <c r="C2" s="223"/>
      <c r="D2" s="223"/>
      <c r="E2" s="223"/>
      <c r="F2" s="223"/>
      <c r="G2" s="223"/>
      <c r="H2" s="223"/>
      <c r="I2" s="223"/>
    </row>
    <row r="3" spans="1:9" s="2" customFormat="1" ht="30" customHeight="1" x14ac:dyDescent="0.3">
      <c r="A3" s="40" t="s">
        <v>0</v>
      </c>
      <c r="B3" s="196" t="s">
        <v>15</v>
      </c>
      <c r="C3" s="196"/>
      <c r="D3" s="196"/>
      <c r="E3" s="196"/>
      <c r="F3" s="196"/>
      <c r="G3" s="196"/>
      <c r="H3" s="196"/>
      <c r="I3" s="40" t="s">
        <v>2</v>
      </c>
    </row>
    <row r="4" spans="1:9" ht="30" customHeight="1" x14ac:dyDescent="0.3">
      <c r="A4" s="42"/>
      <c r="B4" s="218" t="s">
        <v>110</v>
      </c>
      <c r="C4" s="218"/>
      <c r="D4" s="218"/>
      <c r="E4" s="218"/>
      <c r="F4" s="218"/>
      <c r="G4" s="218"/>
      <c r="H4" s="218"/>
      <c r="I4" s="43">
        <v>2023</v>
      </c>
    </row>
    <row r="5" spans="1:9" ht="30" customHeight="1" x14ac:dyDescent="0.3">
      <c r="A5" s="41" t="s">
        <v>40</v>
      </c>
      <c r="B5" s="196" t="s">
        <v>41</v>
      </c>
      <c r="C5" s="196"/>
      <c r="D5" s="196"/>
      <c r="E5" s="196"/>
      <c r="F5" s="196"/>
      <c r="G5" s="196"/>
      <c r="H5" s="196"/>
      <c r="I5" s="196"/>
    </row>
    <row r="6" spans="1:9" ht="30" customHeight="1" x14ac:dyDescent="0.3">
      <c r="A6" s="42" t="s">
        <v>113</v>
      </c>
      <c r="B6" s="224" t="s">
        <v>111</v>
      </c>
      <c r="C6" s="225"/>
      <c r="D6" s="225"/>
      <c r="E6" s="225"/>
      <c r="F6" s="225"/>
      <c r="G6" s="225"/>
      <c r="H6" s="225"/>
      <c r="I6" s="226"/>
    </row>
    <row r="7" spans="1:9" s="2" customFormat="1" ht="30" customHeight="1" x14ac:dyDescent="0.3">
      <c r="A7" s="40" t="s">
        <v>1</v>
      </c>
      <c r="B7" s="196" t="s">
        <v>3</v>
      </c>
      <c r="C7" s="196"/>
      <c r="D7" s="196"/>
      <c r="E7" s="196"/>
      <c r="F7" s="196"/>
      <c r="G7" s="196"/>
      <c r="H7" s="196"/>
      <c r="I7" s="196"/>
    </row>
    <row r="8" spans="1:9" ht="30" customHeight="1" x14ac:dyDescent="0.3">
      <c r="A8" s="43">
        <v>9</v>
      </c>
      <c r="B8" s="220" t="s">
        <v>112</v>
      </c>
      <c r="C8" s="220"/>
      <c r="D8" s="220"/>
      <c r="E8" s="220"/>
      <c r="F8" s="220"/>
      <c r="G8" s="220"/>
      <c r="H8" s="220"/>
      <c r="I8" s="220"/>
    </row>
    <row r="9" spans="1:9" ht="30" customHeight="1" x14ac:dyDescent="0.3">
      <c r="A9" s="221"/>
      <c r="B9" s="221"/>
      <c r="C9" s="221"/>
      <c r="D9" s="221"/>
      <c r="E9" s="221"/>
      <c r="F9" s="221"/>
      <c r="G9" s="221"/>
      <c r="H9" s="221"/>
      <c r="I9" s="221"/>
    </row>
    <row r="10" spans="1:9" s="3" customFormat="1" ht="30" customHeight="1" x14ac:dyDescent="0.3">
      <c r="A10" s="197" t="s">
        <v>33</v>
      </c>
      <c r="B10" s="197"/>
      <c r="C10" s="197"/>
      <c r="D10" s="197"/>
      <c r="E10" s="197"/>
      <c r="F10" s="197"/>
      <c r="G10" s="197"/>
      <c r="H10" s="197"/>
      <c r="I10" s="197"/>
    </row>
    <row r="11" spans="1:9" s="3" customFormat="1" ht="30" customHeight="1" x14ac:dyDescent="0.3">
      <c r="A11" s="41" t="s">
        <v>34</v>
      </c>
      <c r="B11" s="222" t="s">
        <v>62</v>
      </c>
      <c r="C11" s="222"/>
      <c r="D11" s="222"/>
      <c r="E11" s="222"/>
      <c r="F11" s="222"/>
      <c r="G11" s="222"/>
      <c r="H11" s="222"/>
      <c r="I11" s="222"/>
    </row>
    <row r="12" spans="1:9" s="3" customFormat="1" ht="30" customHeight="1" x14ac:dyDescent="0.3">
      <c r="A12" s="41" t="s">
        <v>32</v>
      </c>
      <c r="B12" s="194" t="s">
        <v>106</v>
      </c>
      <c r="C12" s="194"/>
      <c r="D12" s="194"/>
      <c r="E12" s="194"/>
      <c r="F12" s="194"/>
      <c r="G12" s="194"/>
      <c r="H12" s="194"/>
      <c r="I12" s="194"/>
    </row>
    <row r="13" spans="1:9" s="3" customFormat="1" ht="30" customHeight="1" x14ac:dyDescent="0.3">
      <c r="A13" s="41" t="s">
        <v>31</v>
      </c>
      <c r="B13" s="222" t="s">
        <v>107</v>
      </c>
      <c r="C13" s="222"/>
      <c r="D13" s="222"/>
      <c r="E13" s="222"/>
      <c r="F13" s="222"/>
      <c r="G13" s="222"/>
      <c r="H13" s="222"/>
      <c r="I13" s="222"/>
    </row>
    <row r="14" spans="1:9" s="3" customFormat="1" ht="30" customHeight="1" x14ac:dyDescent="0.3">
      <c r="A14" s="41" t="s">
        <v>16</v>
      </c>
      <c r="B14" s="194" t="s">
        <v>51</v>
      </c>
      <c r="C14" s="194"/>
      <c r="D14" s="194"/>
      <c r="E14" s="194"/>
      <c r="F14" s="194"/>
      <c r="G14" s="194"/>
      <c r="H14" s="194"/>
      <c r="I14" s="194"/>
    </row>
    <row r="15" spans="1:9" s="3" customFormat="1" ht="30" customHeight="1" x14ac:dyDescent="0.3">
      <c r="A15" s="41" t="s">
        <v>17</v>
      </c>
      <c r="B15" s="222" t="s">
        <v>69</v>
      </c>
      <c r="C15" s="222"/>
      <c r="D15" s="222"/>
      <c r="E15" s="222"/>
      <c r="F15" s="222"/>
      <c r="G15" s="222"/>
      <c r="H15" s="222"/>
      <c r="I15" s="222"/>
    </row>
    <row r="16" spans="1:9" s="3" customFormat="1" ht="30" customHeight="1" x14ac:dyDescent="0.3">
      <c r="A16" s="41" t="s">
        <v>18</v>
      </c>
      <c r="B16" s="222" t="s">
        <v>72</v>
      </c>
      <c r="C16" s="222"/>
      <c r="D16" s="222"/>
      <c r="E16" s="222"/>
      <c r="F16" s="222"/>
      <c r="G16" s="222"/>
      <c r="H16" s="222"/>
      <c r="I16" s="222"/>
    </row>
    <row r="17" spans="1:9" s="3" customFormat="1" ht="30" customHeight="1" x14ac:dyDescent="0.3">
      <c r="A17" s="41" t="s">
        <v>35</v>
      </c>
      <c r="B17" s="194" t="s">
        <v>79</v>
      </c>
      <c r="C17" s="194"/>
      <c r="D17" s="194"/>
      <c r="E17" s="194"/>
      <c r="F17" s="194"/>
      <c r="G17" s="194"/>
      <c r="H17" s="194"/>
      <c r="I17" s="194"/>
    </row>
    <row r="18" spans="1:9" s="3" customFormat="1" ht="30" customHeight="1" x14ac:dyDescent="0.3">
      <c r="A18" s="41" t="s">
        <v>36</v>
      </c>
      <c r="B18" s="194" t="s">
        <v>65</v>
      </c>
      <c r="C18" s="194"/>
      <c r="D18" s="194"/>
      <c r="E18" s="194"/>
      <c r="F18" s="194"/>
      <c r="G18" s="194"/>
      <c r="H18" s="194"/>
      <c r="I18" s="194"/>
    </row>
    <row r="19" spans="1:9" s="3" customFormat="1" ht="30" customHeight="1" x14ac:dyDescent="0.3">
      <c r="A19" s="41" t="s">
        <v>37</v>
      </c>
      <c r="B19" s="194" t="s">
        <v>71</v>
      </c>
      <c r="C19" s="194"/>
      <c r="D19" s="194"/>
      <c r="E19" s="194"/>
      <c r="F19" s="194"/>
      <c r="G19" s="194"/>
      <c r="H19" s="194"/>
      <c r="I19" s="194"/>
    </row>
    <row r="20" spans="1:9" s="3" customFormat="1" ht="50.1" customHeight="1" x14ac:dyDescent="0.3">
      <c r="A20" s="41" t="s">
        <v>38</v>
      </c>
      <c r="B20" s="14" t="s">
        <v>86</v>
      </c>
      <c r="C20" s="41" t="s">
        <v>6</v>
      </c>
      <c r="D20" s="194" t="s">
        <v>74</v>
      </c>
      <c r="E20" s="194"/>
      <c r="F20" s="194"/>
      <c r="G20" s="194"/>
      <c r="H20" s="194"/>
      <c r="I20" s="194"/>
    </row>
    <row r="21" spans="1:9" s="3" customFormat="1" ht="30" customHeight="1" x14ac:dyDescent="0.3">
      <c r="A21" s="219"/>
      <c r="B21" s="219"/>
      <c r="C21" s="219"/>
      <c r="D21" s="219"/>
      <c r="E21" s="219"/>
      <c r="F21" s="219"/>
      <c r="G21" s="219"/>
      <c r="H21" s="219"/>
      <c r="I21" s="219"/>
    </row>
    <row r="22" spans="1:9" ht="30" customHeight="1" x14ac:dyDescent="0.3">
      <c r="A22" s="196" t="s">
        <v>19</v>
      </c>
      <c r="B22" s="196"/>
      <c r="C22" s="196"/>
      <c r="D22" s="196"/>
      <c r="E22" s="196"/>
      <c r="F22" s="196"/>
      <c r="G22" s="196"/>
      <c r="H22" s="196"/>
      <c r="I22" s="196"/>
    </row>
    <row r="23" spans="1:9" ht="30" customHeight="1" x14ac:dyDescent="0.3">
      <c r="A23" s="197" t="s">
        <v>20</v>
      </c>
      <c r="B23" s="197" t="s">
        <v>21</v>
      </c>
      <c r="C23" s="197" t="s">
        <v>22</v>
      </c>
      <c r="D23" s="196" t="s">
        <v>23</v>
      </c>
      <c r="E23" s="196"/>
      <c r="F23" s="196"/>
      <c r="G23" s="196"/>
      <c r="H23" s="197" t="s">
        <v>39</v>
      </c>
      <c r="I23" s="197" t="s">
        <v>24</v>
      </c>
    </row>
    <row r="24" spans="1:9" ht="30" customHeight="1" x14ac:dyDescent="0.3">
      <c r="A24" s="197"/>
      <c r="B24" s="197"/>
      <c r="C24" s="197"/>
      <c r="D24" s="40" t="s">
        <v>25</v>
      </c>
      <c r="E24" s="40" t="s">
        <v>26</v>
      </c>
      <c r="F24" s="40" t="s">
        <v>27</v>
      </c>
      <c r="G24" s="40" t="s">
        <v>28</v>
      </c>
      <c r="H24" s="197"/>
      <c r="I24" s="197"/>
    </row>
    <row r="25" spans="1:9" s="3" customFormat="1" ht="30" customHeight="1" x14ac:dyDescent="0.3">
      <c r="A25" s="39" t="s">
        <v>76</v>
      </c>
      <c r="B25" s="39" t="s">
        <v>108</v>
      </c>
      <c r="C25" s="39" t="s">
        <v>75</v>
      </c>
      <c r="D25" s="44">
        <v>1</v>
      </c>
      <c r="E25" s="44">
        <v>1</v>
      </c>
      <c r="F25" s="44">
        <v>1</v>
      </c>
      <c r="G25" s="44">
        <v>1</v>
      </c>
      <c r="H25" s="44">
        <f>SUM(D25:G25)</f>
        <v>4</v>
      </c>
      <c r="I25" s="45"/>
    </row>
    <row r="26" spans="1:9" s="3" customFormat="1" ht="30" customHeight="1" x14ac:dyDescent="0.3">
      <c r="A26" s="39" t="s">
        <v>77</v>
      </c>
      <c r="B26" s="39" t="s">
        <v>108</v>
      </c>
      <c r="C26" s="39" t="s">
        <v>75</v>
      </c>
      <c r="D26" s="44">
        <v>1</v>
      </c>
      <c r="E26" s="44">
        <v>1</v>
      </c>
      <c r="F26" s="44">
        <v>1</v>
      </c>
      <c r="G26" s="44">
        <v>1</v>
      </c>
      <c r="H26" s="44">
        <f>SUM(D26:G26)</f>
        <v>4</v>
      </c>
      <c r="I26" s="45"/>
    </row>
    <row r="27" spans="1:9" ht="30" customHeight="1" x14ac:dyDescent="0.3">
      <c r="A27" s="40" t="s">
        <v>29</v>
      </c>
      <c r="B27" s="218" t="s">
        <v>69</v>
      </c>
      <c r="C27" s="218"/>
      <c r="D27" s="35">
        <f>D25/D26</f>
        <v>1</v>
      </c>
      <c r="E27" s="35">
        <f t="shared" ref="E27:H27" si="0">E25/E26</f>
        <v>1</v>
      </c>
      <c r="F27" s="35">
        <f t="shared" si="0"/>
        <v>1</v>
      </c>
      <c r="G27" s="35">
        <f t="shared" si="0"/>
        <v>1</v>
      </c>
      <c r="H27" s="35">
        <f t="shared" si="0"/>
        <v>1</v>
      </c>
      <c r="I27" s="45"/>
    </row>
  </sheetData>
  <mergeCells count="29">
    <mergeCell ref="B7:I7"/>
    <mergeCell ref="A1:I1"/>
    <mergeCell ref="B3:H3"/>
    <mergeCell ref="B4:H4"/>
    <mergeCell ref="B5:I5"/>
    <mergeCell ref="B6:I6"/>
    <mergeCell ref="A2:I2"/>
    <mergeCell ref="B19:I19"/>
    <mergeCell ref="B8:I8"/>
    <mergeCell ref="A9:I9"/>
    <mergeCell ref="A10:I10"/>
    <mergeCell ref="B11:I11"/>
    <mergeCell ref="B12:I12"/>
    <mergeCell ref="B13:I13"/>
    <mergeCell ref="B14:I14"/>
    <mergeCell ref="B15:I15"/>
    <mergeCell ref="B16:I16"/>
    <mergeCell ref="B17:I17"/>
    <mergeCell ref="B18:I18"/>
    <mergeCell ref="B27:C27"/>
    <mergeCell ref="D20:I20"/>
    <mergeCell ref="A21:I21"/>
    <mergeCell ref="A22:I22"/>
    <mergeCell ref="A23:A24"/>
    <mergeCell ref="B23:B24"/>
    <mergeCell ref="C23:C24"/>
    <mergeCell ref="D23:G23"/>
    <mergeCell ref="H23:H24"/>
    <mergeCell ref="I23:I24"/>
  </mergeCells>
  <pageMargins left="0.70866141732283472" right="0.70866141732283472" top="0.74803149606299213" bottom="0.74803149606299213" header="0.31496062992125984" footer="0.31496062992125984"/>
  <pageSetup scale="4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zoomScale="66" zoomScaleNormal="66" zoomScalePageLayoutView="80" workbookViewId="0">
      <selection activeCell="B19" sqref="B19:L19"/>
    </sheetView>
  </sheetViews>
  <sheetFormatPr baseColWidth="10" defaultColWidth="11.44140625" defaultRowHeight="14.4" x14ac:dyDescent="0.3"/>
  <cols>
    <col min="1" max="3" width="33.33203125" style="1" customWidth="1"/>
    <col min="4" max="10" width="18.6640625" style="1" customWidth="1"/>
    <col min="11" max="11" width="16.33203125" style="1" customWidth="1"/>
    <col min="12" max="12" width="60.6640625" style="1" customWidth="1"/>
    <col min="13" max="16384" width="11.44140625" style="1"/>
  </cols>
  <sheetData>
    <row r="1" spans="1:12" ht="35.4" customHeight="1" x14ac:dyDescent="0.3">
      <c r="A1" s="125" t="s">
        <v>121</v>
      </c>
      <c r="B1" s="125"/>
      <c r="C1" s="125"/>
      <c r="D1" s="125"/>
      <c r="E1" s="125"/>
      <c r="F1" s="125"/>
      <c r="G1" s="125"/>
      <c r="H1" s="125"/>
      <c r="I1" s="125"/>
      <c r="J1" s="125"/>
      <c r="K1" s="125"/>
      <c r="L1" s="125"/>
    </row>
    <row r="2" spans="1:12" ht="28.8" customHeight="1" x14ac:dyDescent="0.3">
      <c r="A2" s="141" t="s">
        <v>30</v>
      </c>
      <c r="B2" s="142"/>
      <c r="C2" s="142"/>
      <c r="D2" s="142"/>
      <c r="E2" s="142"/>
      <c r="F2" s="142"/>
      <c r="G2" s="142"/>
      <c r="H2" s="142"/>
      <c r="I2" s="142"/>
      <c r="J2" s="142"/>
      <c r="K2" s="142"/>
      <c r="L2" s="143"/>
    </row>
    <row r="3" spans="1:12" s="2" customFormat="1" ht="30" customHeight="1" x14ac:dyDescent="0.3">
      <c r="A3" s="78" t="s">
        <v>0</v>
      </c>
      <c r="B3" s="120" t="s">
        <v>15</v>
      </c>
      <c r="C3" s="121"/>
      <c r="D3" s="121"/>
      <c r="E3" s="121"/>
      <c r="F3" s="121"/>
      <c r="G3" s="121"/>
      <c r="H3" s="121"/>
      <c r="I3" s="121"/>
      <c r="J3" s="121"/>
      <c r="K3" s="122"/>
      <c r="L3" s="78" t="s">
        <v>2</v>
      </c>
    </row>
    <row r="4" spans="1:12" ht="30" customHeight="1" x14ac:dyDescent="0.3">
      <c r="A4" s="80" t="s">
        <v>237</v>
      </c>
      <c r="B4" s="132" t="s">
        <v>238</v>
      </c>
      <c r="C4" s="133"/>
      <c r="D4" s="133"/>
      <c r="E4" s="133"/>
      <c r="F4" s="133"/>
      <c r="G4" s="133"/>
      <c r="H4" s="133"/>
      <c r="I4" s="133"/>
      <c r="J4" s="133"/>
      <c r="K4" s="134"/>
      <c r="L4" s="82">
        <v>2025</v>
      </c>
    </row>
    <row r="5" spans="1:12" ht="37.200000000000003" customHeight="1" x14ac:dyDescent="0.3">
      <c r="A5" s="66" t="s">
        <v>40</v>
      </c>
      <c r="B5" s="126" t="s">
        <v>41</v>
      </c>
      <c r="C5" s="127"/>
      <c r="D5" s="127"/>
      <c r="E5" s="127"/>
      <c r="F5" s="127"/>
      <c r="G5" s="127"/>
      <c r="H5" s="127"/>
      <c r="I5" s="127"/>
      <c r="J5" s="127"/>
      <c r="K5" s="127"/>
      <c r="L5" s="128"/>
    </row>
    <row r="6" spans="1:12" ht="30" customHeight="1" x14ac:dyDescent="0.3">
      <c r="A6" s="80" t="s">
        <v>113</v>
      </c>
      <c r="B6" s="129" t="s">
        <v>239</v>
      </c>
      <c r="C6" s="130"/>
      <c r="D6" s="130"/>
      <c r="E6" s="130"/>
      <c r="F6" s="130"/>
      <c r="G6" s="130"/>
      <c r="H6" s="130"/>
      <c r="I6" s="130"/>
      <c r="J6" s="130"/>
      <c r="K6" s="130"/>
      <c r="L6" s="131"/>
    </row>
    <row r="7" spans="1:12" s="2" customFormat="1" ht="30" customHeight="1" x14ac:dyDescent="0.3">
      <c r="A7" s="81" t="s">
        <v>1</v>
      </c>
      <c r="B7" s="126" t="s">
        <v>3</v>
      </c>
      <c r="C7" s="127"/>
      <c r="D7" s="127"/>
      <c r="E7" s="127"/>
      <c r="F7" s="127"/>
      <c r="G7" s="127"/>
      <c r="H7" s="127"/>
      <c r="I7" s="127"/>
      <c r="J7" s="127"/>
      <c r="K7" s="127"/>
      <c r="L7" s="128"/>
    </row>
    <row r="8" spans="1:12" ht="30" customHeight="1" x14ac:dyDescent="0.3">
      <c r="A8" s="68" t="s">
        <v>123</v>
      </c>
      <c r="B8" s="129" t="s">
        <v>173</v>
      </c>
      <c r="C8" s="130"/>
      <c r="D8" s="130"/>
      <c r="E8" s="130"/>
      <c r="F8" s="130"/>
      <c r="G8" s="130"/>
      <c r="H8" s="130"/>
      <c r="I8" s="130"/>
      <c r="J8" s="130"/>
      <c r="K8" s="130"/>
      <c r="L8" s="131"/>
    </row>
    <row r="9" spans="1:12" ht="30" customHeight="1" x14ac:dyDescent="0.3">
      <c r="A9" s="144"/>
      <c r="B9" s="144"/>
      <c r="C9" s="144"/>
      <c r="D9" s="144"/>
      <c r="E9" s="144"/>
      <c r="F9" s="144"/>
      <c r="G9" s="144"/>
      <c r="H9" s="144"/>
      <c r="I9" s="144"/>
      <c r="J9" s="144"/>
      <c r="K9" s="144"/>
      <c r="L9" s="144"/>
    </row>
    <row r="10" spans="1:12" s="3" customFormat="1" ht="30" customHeight="1" x14ac:dyDescent="0.3">
      <c r="A10" s="148" t="s">
        <v>33</v>
      </c>
      <c r="B10" s="149"/>
      <c r="C10" s="149"/>
      <c r="D10" s="149"/>
      <c r="E10" s="149"/>
      <c r="F10" s="149"/>
      <c r="G10" s="149"/>
      <c r="H10" s="149"/>
      <c r="I10" s="149"/>
      <c r="J10" s="149"/>
      <c r="K10" s="149"/>
      <c r="L10" s="150"/>
    </row>
    <row r="11" spans="1:12" s="3" customFormat="1" ht="30" customHeight="1" x14ac:dyDescent="0.3">
      <c r="A11" s="79" t="s">
        <v>34</v>
      </c>
      <c r="B11" s="145" t="s">
        <v>62</v>
      </c>
      <c r="C11" s="146"/>
      <c r="D11" s="146"/>
      <c r="E11" s="146"/>
      <c r="F11" s="146"/>
      <c r="G11" s="146"/>
      <c r="H11" s="146"/>
      <c r="I11" s="146"/>
      <c r="J11" s="146"/>
      <c r="K11" s="146"/>
      <c r="L11" s="147"/>
    </row>
    <row r="12" spans="1:12" s="3" customFormat="1" ht="30" customHeight="1" x14ac:dyDescent="0.3">
      <c r="A12" s="79" t="s">
        <v>32</v>
      </c>
      <c r="B12" s="135" t="s">
        <v>212</v>
      </c>
      <c r="C12" s="136"/>
      <c r="D12" s="136"/>
      <c r="E12" s="136"/>
      <c r="F12" s="136"/>
      <c r="G12" s="136"/>
      <c r="H12" s="136"/>
      <c r="I12" s="136"/>
      <c r="J12" s="136"/>
      <c r="K12" s="136"/>
      <c r="L12" s="137"/>
    </row>
    <row r="13" spans="1:12" s="3" customFormat="1" ht="30" customHeight="1" x14ac:dyDescent="0.3">
      <c r="A13" s="79" t="s">
        <v>31</v>
      </c>
      <c r="B13" s="145" t="s">
        <v>210</v>
      </c>
      <c r="C13" s="146"/>
      <c r="D13" s="146"/>
      <c r="E13" s="146"/>
      <c r="F13" s="146"/>
      <c r="G13" s="146"/>
      <c r="H13" s="146"/>
      <c r="I13" s="146"/>
      <c r="J13" s="146"/>
      <c r="K13" s="146"/>
      <c r="L13" s="147"/>
    </row>
    <row r="14" spans="1:12" s="3" customFormat="1" ht="30" customHeight="1" x14ac:dyDescent="0.3">
      <c r="A14" s="79" t="s">
        <v>16</v>
      </c>
      <c r="B14" s="135" t="s">
        <v>209</v>
      </c>
      <c r="C14" s="136"/>
      <c r="D14" s="136"/>
      <c r="E14" s="136"/>
      <c r="F14" s="136"/>
      <c r="G14" s="136"/>
      <c r="H14" s="136"/>
      <c r="I14" s="136"/>
      <c r="J14" s="136"/>
      <c r="K14" s="136"/>
      <c r="L14" s="137"/>
    </row>
    <row r="15" spans="1:12" s="3" customFormat="1" ht="30" customHeight="1" x14ac:dyDescent="0.3">
      <c r="A15" s="79" t="s">
        <v>17</v>
      </c>
      <c r="B15" s="145" t="s">
        <v>67</v>
      </c>
      <c r="C15" s="146"/>
      <c r="D15" s="146"/>
      <c r="E15" s="146"/>
      <c r="F15" s="146"/>
      <c r="G15" s="146"/>
      <c r="H15" s="146"/>
      <c r="I15" s="146"/>
      <c r="J15" s="146"/>
      <c r="K15" s="146"/>
      <c r="L15" s="147"/>
    </row>
    <row r="16" spans="1:12" s="3" customFormat="1" ht="40.200000000000003" customHeight="1" x14ac:dyDescent="0.3">
      <c r="A16" s="79" t="s">
        <v>18</v>
      </c>
      <c r="B16" s="145" t="s">
        <v>66</v>
      </c>
      <c r="C16" s="146"/>
      <c r="D16" s="146"/>
      <c r="E16" s="146"/>
      <c r="F16" s="146"/>
      <c r="G16" s="146"/>
      <c r="H16" s="146"/>
      <c r="I16" s="146"/>
      <c r="J16" s="146"/>
      <c r="K16" s="146"/>
      <c r="L16" s="147"/>
    </row>
    <row r="17" spans="1:12" s="3" customFormat="1" ht="30" customHeight="1" x14ac:dyDescent="0.3">
      <c r="A17" s="79" t="s">
        <v>35</v>
      </c>
      <c r="B17" s="138" t="s">
        <v>205</v>
      </c>
      <c r="C17" s="139"/>
      <c r="D17" s="139"/>
      <c r="E17" s="139"/>
      <c r="F17" s="139"/>
      <c r="G17" s="139"/>
      <c r="H17" s="139"/>
      <c r="I17" s="139"/>
      <c r="J17" s="139"/>
      <c r="K17" s="139"/>
      <c r="L17" s="140"/>
    </row>
    <row r="18" spans="1:12" s="3" customFormat="1" ht="30" customHeight="1" x14ac:dyDescent="0.3">
      <c r="A18" s="79" t="s">
        <v>36</v>
      </c>
      <c r="B18" s="135" t="s">
        <v>65</v>
      </c>
      <c r="C18" s="136"/>
      <c r="D18" s="136"/>
      <c r="E18" s="136"/>
      <c r="F18" s="136"/>
      <c r="G18" s="136"/>
      <c r="H18" s="136"/>
      <c r="I18" s="136"/>
      <c r="J18" s="136"/>
      <c r="K18" s="136"/>
      <c r="L18" s="137"/>
    </row>
    <row r="19" spans="1:12" s="3" customFormat="1" ht="30" customHeight="1" x14ac:dyDescent="0.3">
      <c r="A19" s="79" t="s">
        <v>37</v>
      </c>
      <c r="B19" s="135" t="s">
        <v>64</v>
      </c>
      <c r="C19" s="136"/>
      <c r="D19" s="136"/>
      <c r="E19" s="136"/>
      <c r="F19" s="136"/>
      <c r="G19" s="136"/>
      <c r="H19" s="136"/>
      <c r="I19" s="136"/>
      <c r="J19" s="136"/>
      <c r="K19" s="136"/>
      <c r="L19" s="137"/>
    </row>
    <row r="20" spans="1:12" s="3" customFormat="1" ht="50.1" customHeight="1" x14ac:dyDescent="0.3">
      <c r="A20" s="79" t="s">
        <v>38</v>
      </c>
      <c r="B20" s="59" t="s">
        <v>63</v>
      </c>
      <c r="C20" s="79" t="s">
        <v>6</v>
      </c>
      <c r="D20" s="135" t="s">
        <v>211</v>
      </c>
      <c r="E20" s="136"/>
      <c r="F20" s="136"/>
      <c r="G20" s="136"/>
      <c r="H20" s="136"/>
      <c r="I20" s="136"/>
      <c r="J20" s="136"/>
      <c r="K20" s="136"/>
      <c r="L20" s="137"/>
    </row>
    <row r="21" spans="1:12" s="3" customFormat="1" ht="30" customHeight="1" x14ac:dyDescent="0.3">
      <c r="A21" s="124"/>
      <c r="B21" s="124"/>
      <c r="C21" s="124"/>
      <c r="D21" s="124"/>
      <c r="E21" s="124"/>
      <c r="F21" s="124"/>
      <c r="G21" s="124"/>
      <c r="H21" s="124"/>
      <c r="I21" s="124"/>
      <c r="J21" s="124"/>
      <c r="K21" s="124"/>
      <c r="L21" s="124"/>
    </row>
    <row r="22" spans="1:12" ht="30" customHeight="1" x14ac:dyDescent="0.3">
      <c r="A22" s="120" t="s">
        <v>19</v>
      </c>
      <c r="B22" s="121"/>
      <c r="C22" s="121"/>
      <c r="D22" s="121"/>
      <c r="E22" s="121"/>
      <c r="F22" s="121"/>
      <c r="G22" s="121"/>
      <c r="H22" s="121"/>
      <c r="I22" s="121"/>
      <c r="J22" s="121"/>
      <c r="K22" s="121"/>
      <c r="L22" s="122"/>
    </row>
    <row r="23" spans="1:12" ht="30" customHeight="1" x14ac:dyDescent="0.3">
      <c r="A23" s="123" t="s">
        <v>20</v>
      </c>
      <c r="B23" s="123" t="s">
        <v>21</v>
      </c>
      <c r="C23" s="123" t="s">
        <v>22</v>
      </c>
      <c r="D23" s="120" t="s">
        <v>23</v>
      </c>
      <c r="E23" s="121"/>
      <c r="F23" s="121"/>
      <c r="G23" s="121"/>
      <c r="H23" s="121"/>
      <c r="I23" s="121"/>
      <c r="J23" s="122"/>
      <c r="K23" s="123" t="s">
        <v>39</v>
      </c>
      <c r="L23" s="123" t="s">
        <v>24</v>
      </c>
    </row>
    <row r="24" spans="1:12" ht="30" customHeight="1" x14ac:dyDescent="0.3">
      <c r="A24" s="123"/>
      <c r="B24" s="123"/>
      <c r="C24" s="123"/>
      <c r="D24" s="78" t="s">
        <v>25</v>
      </c>
      <c r="E24" s="103" t="s">
        <v>229</v>
      </c>
      <c r="F24" s="78" t="s">
        <v>26</v>
      </c>
      <c r="G24" s="103" t="s">
        <v>229</v>
      </c>
      <c r="H24" s="78" t="s">
        <v>27</v>
      </c>
      <c r="I24" s="103" t="s">
        <v>229</v>
      </c>
      <c r="J24" s="78" t="s">
        <v>28</v>
      </c>
      <c r="K24" s="123"/>
      <c r="L24" s="123"/>
    </row>
    <row r="25" spans="1:12" s="3" customFormat="1" ht="66.599999999999994" customHeight="1" x14ac:dyDescent="0.3">
      <c r="A25" s="61" t="s">
        <v>206</v>
      </c>
      <c r="B25" s="61" t="s">
        <v>208</v>
      </c>
      <c r="C25" s="61" t="s">
        <v>68</v>
      </c>
      <c r="D25" s="62">
        <v>0</v>
      </c>
      <c r="E25" s="62">
        <v>0</v>
      </c>
      <c r="F25" s="62">
        <v>0</v>
      </c>
      <c r="G25" s="62">
        <v>0</v>
      </c>
      <c r="H25" s="62">
        <v>1</v>
      </c>
      <c r="I25" s="62">
        <v>1</v>
      </c>
      <c r="J25" s="69">
        <v>0</v>
      </c>
      <c r="K25" s="62">
        <v>1</v>
      </c>
      <c r="L25" s="106" t="s">
        <v>231</v>
      </c>
    </row>
    <row r="26" spans="1:12" s="3" customFormat="1" ht="58.2" customHeight="1" x14ac:dyDescent="0.3">
      <c r="A26" s="61" t="s">
        <v>207</v>
      </c>
      <c r="B26" s="61" t="s">
        <v>208</v>
      </c>
      <c r="C26" s="61" t="s">
        <v>68</v>
      </c>
      <c r="D26" s="62">
        <v>0</v>
      </c>
      <c r="E26" s="62">
        <v>0</v>
      </c>
      <c r="F26" s="62">
        <v>0</v>
      </c>
      <c r="G26" s="62">
        <v>0</v>
      </c>
      <c r="H26" s="62">
        <v>1</v>
      </c>
      <c r="I26" s="62">
        <v>1</v>
      </c>
      <c r="J26" s="83">
        <v>0</v>
      </c>
      <c r="K26" s="62">
        <v>1</v>
      </c>
      <c r="L26" s="106" t="s">
        <v>230</v>
      </c>
    </row>
    <row r="27" spans="1:12" ht="30" customHeight="1" x14ac:dyDescent="0.3">
      <c r="A27" s="78" t="s">
        <v>29</v>
      </c>
      <c r="B27" s="119" t="s">
        <v>69</v>
      </c>
      <c r="C27" s="119"/>
      <c r="D27" s="63">
        <v>0</v>
      </c>
      <c r="E27" s="105">
        <v>0</v>
      </c>
      <c r="F27" s="63">
        <v>0</v>
      </c>
      <c r="G27" s="105">
        <v>0</v>
      </c>
      <c r="H27" s="86">
        <f>H25/H26*100</f>
        <v>100</v>
      </c>
      <c r="I27" s="105">
        <v>1</v>
      </c>
      <c r="J27" s="63">
        <v>0</v>
      </c>
      <c r="K27" s="86">
        <f>K25/K26*100</f>
        <v>100</v>
      </c>
      <c r="L27" s="84"/>
    </row>
    <row r="28" spans="1:12" ht="21" x14ac:dyDescent="0.3">
      <c r="A28" s="77"/>
      <c r="B28" s="77"/>
      <c r="C28" s="77"/>
      <c r="D28" s="77"/>
      <c r="E28" s="77"/>
      <c r="F28" s="77"/>
      <c r="G28" s="77"/>
      <c r="H28" s="77"/>
      <c r="I28" s="77"/>
      <c r="J28" s="85"/>
      <c r="K28" s="77"/>
      <c r="L28" s="77"/>
    </row>
  </sheetData>
  <mergeCells count="29">
    <mergeCell ref="D20:L20"/>
    <mergeCell ref="B19:L19"/>
    <mergeCell ref="B18:L18"/>
    <mergeCell ref="B17:L17"/>
    <mergeCell ref="A2:L2"/>
    <mergeCell ref="B8:L8"/>
    <mergeCell ref="B7:L7"/>
    <mergeCell ref="A9:L9"/>
    <mergeCell ref="B15:L15"/>
    <mergeCell ref="B16:L16"/>
    <mergeCell ref="A10:L10"/>
    <mergeCell ref="B12:L12"/>
    <mergeCell ref="B13:L13"/>
    <mergeCell ref="B14:L14"/>
    <mergeCell ref="B11:L11"/>
    <mergeCell ref="A1:L1"/>
    <mergeCell ref="B5:L5"/>
    <mergeCell ref="B6:L6"/>
    <mergeCell ref="B3:K3"/>
    <mergeCell ref="B4:K4"/>
    <mergeCell ref="B27:C27"/>
    <mergeCell ref="D23:J23"/>
    <mergeCell ref="K23:K24"/>
    <mergeCell ref="L23:L24"/>
    <mergeCell ref="A21:L21"/>
    <mergeCell ref="A22:L22"/>
    <mergeCell ref="A23:A24"/>
    <mergeCell ref="B23:B24"/>
    <mergeCell ref="C23:C24"/>
  </mergeCells>
  <hyperlinks>
    <hyperlink ref="L26" r:id="rId1"/>
    <hyperlink ref="L25" r:id="rId2"/>
  </hyperlinks>
  <pageMargins left="0.70866141732283472" right="0.70866141732283472" top="0.74803149606299213" bottom="0.74803149606299213" header="0.31496062992125984" footer="0.31496062992125984"/>
  <pageSetup scale="48" fitToHeight="0" orientation="landscape" r:id="rId3"/>
  <ignoredErrors>
    <ignoredError sqref="A6" numberStoredAsText="1"/>
  </ignoredErrors>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1"/>
  <sheetViews>
    <sheetView zoomScale="80" zoomScaleNormal="80" zoomScalePageLayoutView="80" workbookViewId="0">
      <selection activeCell="A6" sqref="A6"/>
    </sheetView>
  </sheetViews>
  <sheetFormatPr baseColWidth="10" defaultColWidth="11.44140625" defaultRowHeight="14.4" x14ac:dyDescent="0.3"/>
  <cols>
    <col min="1" max="3" width="33.33203125" style="1" customWidth="1"/>
    <col min="4" max="5" width="20.6640625" style="1" customWidth="1"/>
    <col min="6" max="7" width="24.109375" style="1" customWidth="1"/>
    <col min="8" max="9" width="24.6640625" style="1" customWidth="1"/>
    <col min="10" max="11" width="23.6640625" style="1" customWidth="1"/>
    <col min="12" max="13" width="22.109375" style="1" customWidth="1"/>
    <col min="14" max="14" width="60.6640625" style="1" customWidth="1"/>
    <col min="15" max="16384" width="11.44140625" style="1"/>
  </cols>
  <sheetData>
    <row r="1" spans="1:14" ht="24.6" customHeight="1" x14ac:dyDescent="0.3">
      <c r="A1" s="161" t="s">
        <v>121</v>
      </c>
      <c r="B1" s="161"/>
      <c r="C1" s="161"/>
      <c r="D1" s="161"/>
      <c r="E1" s="161"/>
      <c r="F1" s="161"/>
      <c r="G1" s="161"/>
      <c r="H1" s="161"/>
      <c r="I1" s="161"/>
      <c r="J1" s="161"/>
      <c r="K1" s="161"/>
      <c r="L1" s="161"/>
      <c r="M1" s="161"/>
      <c r="N1" s="161"/>
    </row>
    <row r="2" spans="1:14" ht="20.25" customHeight="1" x14ac:dyDescent="0.3">
      <c r="A2" s="171" t="s">
        <v>30</v>
      </c>
      <c r="B2" s="172"/>
      <c r="C2" s="172"/>
      <c r="D2" s="172"/>
      <c r="E2" s="172"/>
      <c r="F2" s="172"/>
      <c r="G2" s="172"/>
      <c r="H2" s="172"/>
      <c r="I2" s="172"/>
      <c r="J2" s="172"/>
      <c r="K2" s="172"/>
      <c r="L2" s="172"/>
      <c r="M2" s="172"/>
      <c r="N2" s="173"/>
    </row>
    <row r="3" spans="1:14" s="2" customFormat="1" ht="30" customHeight="1" x14ac:dyDescent="0.3">
      <c r="A3" s="49" t="s">
        <v>0</v>
      </c>
      <c r="B3" s="152" t="s">
        <v>15</v>
      </c>
      <c r="C3" s="153"/>
      <c r="D3" s="153"/>
      <c r="E3" s="153"/>
      <c r="F3" s="153"/>
      <c r="G3" s="153"/>
      <c r="H3" s="153"/>
      <c r="I3" s="153"/>
      <c r="J3" s="153"/>
      <c r="K3" s="153"/>
      <c r="L3" s="154"/>
      <c r="M3" s="99"/>
      <c r="N3" s="49" t="s">
        <v>2</v>
      </c>
    </row>
    <row r="4" spans="1:14" ht="30" customHeight="1" x14ac:dyDescent="0.3">
      <c r="A4" s="54" t="s">
        <v>237</v>
      </c>
      <c r="B4" s="162" t="s">
        <v>238</v>
      </c>
      <c r="C4" s="163"/>
      <c r="D4" s="163"/>
      <c r="E4" s="163"/>
      <c r="F4" s="163"/>
      <c r="G4" s="163"/>
      <c r="H4" s="163"/>
      <c r="I4" s="163"/>
      <c r="J4" s="163"/>
      <c r="K4" s="163"/>
      <c r="L4" s="164"/>
      <c r="M4" s="100"/>
      <c r="N4" s="55">
        <v>2025</v>
      </c>
    </row>
    <row r="5" spans="1:14" ht="30" customHeight="1" x14ac:dyDescent="0.3">
      <c r="A5" s="56" t="s">
        <v>120</v>
      </c>
      <c r="B5" s="165" t="s">
        <v>115</v>
      </c>
      <c r="C5" s="166"/>
      <c r="D5" s="166"/>
      <c r="E5" s="166"/>
      <c r="F5" s="166"/>
      <c r="G5" s="166"/>
      <c r="H5" s="166"/>
      <c r="I5" s="166"/>
      <c r="J5" s="166"/>
      <c r="K5" s="166"/>
      <c r="L5" s="166"/>
      <c r="M5" s="166"/>
      <c r="N5" s="167"/>
    </row>
    <row r="6" spans="1:14" ht="30" customHeight="1" x14ac:dyDescent="0.3">
      <c r="A6" s="54" t="s">
        <v>113</v>
      </c>
      <c r="B6" s="168" t="s">
        <v>239</v>
      </c>
      <c r="C6" s="169"/>
      <c r="D6" s="169"/>
      <c r="E6" s="169"/>
      <c r="F6" s="169"/>
      <c r="G6" s="169"/>
      <c r="H6" s="169"/>
      <c r="I6" s="169"/>
      <c r="J6" s="169"/>
      <c r="K6" s="169"/>
      <c r="L6" s="169"/>
      <c r="M6" s="169"/>
      <c r="N6" s="170"/>
    </row>
    <row r="7" spans="1:14" s="2" customFormat="1" ht="30" customHeight="1" x14ac:dyDescent="0.3">
      <c r="A7" s="57" t="s">
        <v>1</v>
      </c>
      <c r="B7" s="165" t="s">
        <v>3</v>
      </c>
      <c r="C7" s="166"/>
      <c r="D7" s="166"/>
      <c r="E7" s="166"/>
      <c r="F7" s="166"/>
      <c r="G7" s="166"/>
      <c r="H7" s="166"/>
      <c r="I7" s="166"/>
      <c r="J7" s="166"/>
      <c r="K7" s="166"/>
      <c r="L7" s="166"/>
      <c r="M7" s="166"/>
      <c r="N7" s="167"/>
    </row>
    <row r="8" spans="1:14" ht="30" customHeight="1" x14ac:dyDescent="0.3">
      <c r="A8" s="47" t="s">
        <v>123</v>
      </c>
      <c r="B8" s="168" t="s">
        <v>173</v>
      </c>
      <c r="C8" s="169"/>
      <c r="D8" s="169"/>
      <c r="E8" s="169"/>
      <c r="F8" s="169"/>
      <c r="G8" s="169"/>
      <c r="H8" s="169"/>
      <c r="I8" s="169"/>
      <c r="J8" s="169"/>
      <c r="K8" s="169"/>
      <c r="L8" s="169"/>
      <c r="M8" s="169"/>
      <c r="N8" s="170"/>
    </row>
    <row r="9" spans="1:14" ht="30" customHeight="1" x14ac:dyDescent="0.3">
      <c r="A9" s="174"/>
      <c r="B9" s="174"/>
      <c r="C9" s="174"/>
      <c r="D9" s="174"/>
      <c r="E9" s="174"/>
      <c r="F9" s="174"/>
      <c r="G9" s="174"/>
      <c r="H9" s="174"/>
      <c r="I9" s="174"/>
      <c r="J9" s="174"/>
      <c r="K9" s="174"/>
      <c r="L9" s="174"/>
      <c r="M9" s="174"/>
      <c r="N9" s="174"/>
    </row>
    <row r="10" spans="1:14" s="3" customFormat="1" ht="30" customHeight="1" x14ac:dyDescent="0.3">
      <c r="A10" s="175" t="s">
        <v>33</v>
      </c>
      <c r="B10" s="176"/>
      <c r="C10" s="176"/>
      <c r="D10" s="176"/>
      <c r="E10" s="176"/>
      <c r="F10" s="176"/>
      <c r="G10" s="176"/>
      <c r="H10" s="176"/>
      <c r="I10" s="176"/>
      <c r="J10" s="176"/>
      <c r="K10" s="176"/>
      <c r="L10" s="176"/>
      <c r="M10" s="176"/>
      <c r="N10" s="177"/>
    </row>
    <row r="11" spans="1:14" s="3" customFormat="1" ht="30" customHeight="1" x14ac:dyDescent="0.3">
      <c r="A11" s="46" t="s">
        <v>34</v>
      </c>
      <c r="B11" s="178" t="s">
        <v>109</v>
      </c>
      <c r="C11" s="179"/>
      <c r="D11" s="179"/>
      <c r="E11" s="179"/>
      <c r="F11" s="179"/>
      <c r="G11" s="179"/>
      <c r="H11" s="179"/>
      <c r="I11" s="179"/>
      <c r="J11" s="179"/>
      <c r="K11" s="179"/>
      <c r="L11" s="179"/>
      <c r="M11" s="179"/>
      <c r="N11" s="180"/>
    </row>
    <row r="12" spans="1:14" s="3" customFormat="1" ht="30" customHeight="1" x14ac:dyDescent="0.3">
      <c r="A12" s="46" t="s">
        <v>32</v>
      </c>
      <c r="B12" s="156" t="s">
        <v>213</v>
      </c>
      <c r="C12" s="157"/>
      <c r="D12" s="157"/>
      <c r="E12" s="157"/>
      <c r="F12" s="157"/>
      <c r="G12" s="157"/>
      <c r="H12" s="157"/>
      <c r="I12" s="157"/>
      <c r="J12" s="157"/>
      <c r="K12" s="157"/>
      <c r="L12" s="157"/>
      <c r="M12" s="157"/>
      <c r="N12" s="158"/>
    </row>
    <row r="13" spans="1:14" s="3" customFormat="1" ht="30" customHeight="1" x14ac:dyDescent="0.3">
      <c r="A13" s="46" t="s">
        <v>31</v>
      </c>
      <c r="B13" s="178" t="s">
        <v>218</v>
      </c>
      <c r="C13" s="179"/>
      <c r="D13" s="179"/>
      <c r="E13" s="179"/>
      <c r="F13" s="179"/>
      <c r="G13" s="179"/>
      <c r="H13" s="179"/>
      <c r="I13" s="179"/>
      <c r="J13" s="179"/>
      <c r="K13" s="179"/>
      <c r="L13" s="179"/>
      <c r="M13" s="179"/>
      <c r="N13" s="180"/>
    </row>
    <row r="14" spans="1:14" s="3" customFormat="1" ht="30" customHeight="1" x14ac:dyDescent="0.3">
      <c r="A14" s="46" t="s">
        <v>16</v>
      </c>
      <c r="B14" s="178" t="s">
        <v>217</v>
      </c>
      <c r="C14" s="179"/>
      <c r="D14" s="179"/>
      <c r="E14" s="179"/>
      <c r="F14" s="179"/>
      <c r="G14" s="179"/>
      <c r="H14" s="179"/>
      <c r="I14" s="179"/>
      <c r="J14" s="179"/>
      <c r="K14" s="179"/>
      <c r="L14" s="179"/>
      <c r="M14" s="179"/>
      <c r="N14" s="180"/>
    </row>
    <row r="15" spans="1:14" s="3" customFormat="1" ht="30" customHeight="1" x14ac:dyDescent="0.3">
      <c r="A15" s="46" t="s">
        <v>17</v>
      </c>
      <c r="B15" s="178" t="s">
        <v>221</v>
      </c>
      <c r="C15" s="179"/>
      <c r="D15" s="179"/>
      <c r="E15" s="179"/>
      <c r="F15" s="179"/>
      <c r="G15" s="179"/>
      <c r="H15" s="179"/>
      <c r="I15" s="179"/>
      <c r="J15" s="179"/>
      <c r="K15" s="179"/>
      <c r="L15" s="179"/>
      <c r="M15" s="179"/>
      <c r="N15" s="180"/>
    </row>
    <row r="16" spans="1:14" s="3" customFormat="1" ht="30" customHeight="1" x14ac:dyDescent="0.3">
      <c r="A16" s="46" t="s">
        <v>18</v>
      </c>
      <c r="B16" s="178" t="s">
        <v>72</v>
      </c>
      <c r="C16" s="179"/>
      <c r="D16" s="179"/>
      <c r="E16" s="179"/>
      <c r="F16" s="179"/>
      <c r="G16" s="179"/>
      <c r="H16" s="179"/>
      <c r="I16" s="179"/>
      <c r="J16" s="179"/>
      <c r="K16" s="179"/>
      <c r="L16" s="179"/>
      <c r="M16" s="179"/>
      <c r="N16" s="180"/>
    </row>
    <row r="17" spans="1:14" s="3" customFormat="1" ht="30" customHeight="1" x14ac:dyDescent="0.3">
      <c r="A17" s="46" t="s">
        <v>35</v>
      </c>
      <c r="B17" s="181" t="s">
        <v>214</v>
      </c>
      <c r="C17" s="182"/>
      <c r="D17" s="182"/>
      <c r="E17" s="182"/>
      <c r="F17" s="182"/>
      <c r="G17" s="182"/>
      <c r="H17" s="182"/>
      <c r="I17" s="182"/>
      <c r="J17" s="182"/>
      <c r="K17" s="182"/>
      <c r="L17" s="182"/>
      <c r="M17" s="182"/>
      <c r="N17" s="183"/>
    </row>
    <row r="18" spans="1:14" s="3" customFormat="1" ht="30" customHeight="1" x14ac:dyDescent="0.3">
      <c r="A18" s="46" t="s">
        <v>36</v>
      </c>
      <c r="B18" s="156" t="s">
        <v>65</v>
      </c>
      <c r="C18" s="157"/>
      <c r="D18" s="157"/>
      <c r="E18" s="157"/>
      <c r="F18" s="157"/>
      <c r="G18" s="157"/>
      <c r="H18" s="157"/>
      <c r="I18" s="157"/>
      <c r="J18" s="157"/>
      <c r="K18" s="157"/>
      <c r="L18" s="157"/>
      <c r="M18" s="157"/>
      <c r="N18" s="158"/>
    </row>
    <row r="19" spans="1:14" s="3" customFormat="1" ht="30" customHeight="1" x14ac:dyDescent="0.3">
      <c r="A19" s="46" t="s">
        <v>37</v>
      </c>
      <c r="B19" s="156" t="s">
        <v>64</v>
      </c>
      <c r="C19" s="157"/>
      <c r="D19" s="157"/>
      <c r="E19" s="157"/>
      <c r="F19" s="157"/>
      <c r="G19" s="157"/>
      <c r="H19" s="157"/>
      <c r="I19" s="157"/>
      <c r="J19" s="157"/>
      <c r="K19" s="157"/>
      <c r="L19" s="157"/>
      <c r="M19" s="157"/>
      <c r="N19" s="158"/>
    </row>
    <row r="20" spans="1:14" s="3" customFormat="1" ht="50.1" customHeight="1" x14ac:dyDescent="0.3">
      <c r="A20" s="46" t="s">
        <v>38</v>
      </c>
      <c r="B20" s="48" t="s">
        <v>70</v>
      </c>
      <c r="C20" s="46" t="s">
        <v>6</v>
      </c>
      <c r="D20" s="156" t="s">
        <v>122</v>
      </c>
      <c r="E20" s="157"/>
      <c r="F20" s="157"/>
      <c r="G20" s="157"/>
      <c r="H20" s="157"/>
      <c r="I20" s="157"/>
      <c r="J20" s="157"/>
      <c r="K20" s="157"/>
      <c r="L20" s="157"/>
      <c r="M20" s="157"/>
      <c r="N20" s="158"/>
    </row>
    <row r="21" spans="1:14" s="3" customFormat="1" ht="30" customHeight="1" x14ac:dyDescent="0.3">
      <c r="A21" s="155"/>
      <c r="B21" s="155"/>
      <c r="C21" s="155"/>
      <c r="D21" s="155"/>
      <c r="E21" s="155"/>
      <c r="F21" s="155"/>
      <c r="G21" s="155"/>
      <c r="H21" s="155"/>
      <c r="I21" s="155"/>
      <c r="J21" s="155"/>
      <c r="K21" s="155"/>
      <c r="L21" s="155"/>
      <c r="M21" s="155"/>
      <c r="N21" s="155"/>
    </row>
    <row r="22" spans="1:14" ht="30" customHeight="1" x14ac:dyDescent="0.3">
      <c r="A22" s="152" t="s">
        <v>19</v>
      </c>
      <c r="B22" s="153"/>
      <c r="C22" s="153"/>
      <c r="D22" s="153"/>
      <c r="E22" s="153"/>
      <c r="F22" s="153"/>
      <c r="G22" s="153"/>
      <c r="H22" s="153"/>
      <c r="I22" s="153"/>
      <c r="J22" s="153"/>
      <c r="K22" s="153"/>
      <c r="L22" s="153"/>
      <c r="M22" s="153"/>
      <c r="N22" s="154"/>
    </row>
    <row r="23" spans="1:14" ht="30" customHeight="1" x14ac:dyDescent="0.3">
      <c r="A23" s="151" t="s">
        <v>20</v>
      </c>
      <c r="B23" s="151" t="s">
        <v>21</v>
      </c>
      <c r="C23" s="151" t="s">
        <v>22</v>
      </c>
      <c r="D23" s="152" t="s">
        <v>23</v>
      </c>
      <c r="E23" s="153"/>
      <c r="F23" s="153"/>
      <c r="G23" s="153"/>
      <c r="H23" s="153"/>
      <c r="I23" s="153"/>
      <c r="J23" s="154"/>
      <c r="K23" s="99"/>
      <c r="L23" s="151" t="s">
        <v>232</v>
      </c>
      <c r="M23" s="159" t="s">
        <v>233</v>
      </c>
      <c r="N23" s="151" t="s">
        <v>24</v>
      </c>
    </row>
    <row r="24" spans="1:14" ht="30" customHeight="1" x14ac:dyDescent="0.3">
      <c r="A24" s="151"/>
      <c r="B24" s="151"/>
      <c r="C24" s="151"/>
      <c r="D24" s="49" t="s">
        <v>25</v>
      </c>
      <c r="E24" s="103" t="s">
        <v>229</v>
      </c>
      <c r="F24" s="49" t="s">
        <v>26</v>
      </c>
      <c r="G24" s="103" t="s">
        <v>229</v>
      </c>
      <c r="H24" s="49" t="s">
        <v>27</v>
      </c>
      <c r="I24" s="103" t="s">
        <v>229</v>
      </c>
      <c r="J24" s="49" t="s">
        <v>28</v>
      </c>
      <c r="K24" s="103" t="s">
        <v>229</v>
      </c>
      <c r="L24" s="151"/>
      <c r="M24" s="159"/>
      <c r="N24" s="151"/>
    </row>
    <row r="25" spans="1:14" s="3" customFormat="1" ht="72.75" customHeight="1" x14ac:dyDescent="0.3">
      <c r="A25" s="50" t="s">
        <v>216</v>
      </c>
      <c r="B25" s="50" t="s">
        <v>219</v>
      </c>
      <c r="C25" s="50" t="s">
        <v>75</v>
      </c>
      <c r="D25" s="101">
        <v>233067284</v>
      </c>
      <c r="E25" s="101">
        <v>204435188</v>
      </c>
      <c r="F25" s="101">
        <v>226676182</v>
      </c>
      <c r="G25" s="101">
        <f>436224315-204435188</f>
        <v>231789127</v>
      </c>
      <c r="H25" s="101">
        <v>241408844</v>
      </c>
      <c r="I25" s="101">
        <f>677619936-436224315</f>
        <v>241395621</v>
      </c>
      <c r="J25" s="87">
        <v>233458509</v>
      </c>
      <c r="K25" s="87"/>
      <c r="L25" s="87">
        <f>D25+F25+H25+J25</f>
        <v>934610819</v>
      </c>
      <c r="M25" s="87">
        <f>E25+G25+I25+K25</f>
        <v>677619936</v>
      </c>
      <c r="N25" s="50"/>
    </row>
    <row r="26" spans="1:14" s="3" customFormat="1" ht="85.5" customHeight="1" x14ac:dyDescent="0.3">
      <c r="A26" s="50" t="s">
        <v>215</v>
      </c>
      <c r="B26" s="50" t="s">
        <v>220</v>
      </c>
      <c r="C26" s="50" t="s">
        <v>75</v>
      </c>
      <c r="D26" s="101">
        <v>233067284</v>
      </c>
      <c r="E26" s="101">
        <v>233067284</v>
      </c>
      <c r="F26" s="101">
        <v>226676182</v>
      </c>
      <c r="G26" s="101">
        <f>F26+27509723</f>
        <v>254185905</v>
      </c>
      <c r="H26" s="101">
        <v>241408844</v>
      </c>
      <c r="I26" s="101">
        <v>241408844</v>
      </c>
      <c r="J26" s="87">
        <v>233458509</v>
      </c>
      <c r="K26" s="87"/>
      <c r="L26" s="87">
        <f>D26+F26+H26+J26</f>
        <v>934610819</v>
      </c>
      <c r="M26" s="87">
        <f>E26+G26+I26+K26</f>
        <v>728662033</v>
      </c>
      <c r="N26" s="108" t="s">
        <v>234</v>
      </c>
    </row>
    <row r="27" spans="1:14" ht="30" customHeight="1" x14ac:dyDescent="0.3">
      <c r="A27" s="49" t="s">
        <v>29</v>
      </c>
      <c r="B27" s="160" t="s">
        <v>124</v>
      </c>
      <c r="C27" s="160"/>
      <c r="D27" s="51">
        <f>D25/D26*100</f>
        <v>100</v>
      </c>
      <c r="E27" s="104">
        <f>E25/E26*100</f>
        <v>87.715094324435512</v>
      </c>
      <c r="F27" s="51">
        <f>H25/H26*100</f>
        <v>100</v>
      </c>
      <c r="G27" s="104">
        <f>G25/G26*100</f>
        <v>91.188819852147191</v>
      </c>
      <c r="H27" s="51">
        <f>J25/J26*100</f>
        <v>100</v>
      </c>
      <c r="I27" s="104">
        <f>I25/I26*100</f>
        <v>99.994522570183889</v>
      </c>
      <c r="J27" s="51">
        <f t="shared" ref="J27" si="0">L25/L26*100</f>
        <v>100</v>
      </c>
      <c r="K27" s="104"/>
      <c r="L27" s="52">
        <v>1</v>
      </c>
      <c r="M27" s="104">
        <f>M25/M26*100</f>
        <v>92.995093103746214</v>
      </c>
      <c r="N27" s="49"/>
    </row>
    <row r="31" spans="1:14" x14ac:dyDescent="0.3">
      <c r="F31" s="107"/>
      <c r="M31" s="109"/>
    </row>
  </sheetData>
  <mergeCells count="30">
    <mergeCell ref="B7:N7"/>
    <mergeCell ref="B19:N19"/>
    <mergeCell ref="B8:N8"/>
    <mergeCell ref="A9:N9"/>
    <mergeCell ref="A10:N10"/>
    <mergeCell ref="B11:N11"/>
    <mergeCell ref="B12:N12"/>
    <mergeCell ref="B13:N13"/>
    <mergeCell ref="B14:N14"/>
    <mergeCell ref="B15:N15"/>
    <mergeCell ref="B16:N16"/>
    <mergeCell ref="B17:N17"/>
    <mergeCell ref="B18:N18"/>
    <mergeCell ref="A1:N1"/>
    <mergeCell ref="B3:L3"/>
    <mergeCell ref="B4:L4"/>
    <mergeCell ref="B5:N5"/>
    <mergeCell ref="B6:N6"/>
    <mergeCell ref="A2:N2"/>
    <mergeCell ref="B27:C27"/>
    <mergeCell ref="A23:A24"/>
    <mergeCell ref="B23:B24"/>
    <mergeCell ref="C23:C24"/>
    <mergeCell ref="D23:J23"/>
    <mergeCell ref="L23:L24"/>
    <mergeCell ref="N23:N24"/>
    <mergeCell ref="A22:N22"/>
    <mergeCell ref="A21:N21"/>
    <mergeCell ref="D20:N20"/>
    <mergeCell ref="M23:M24"/>
  </mergeCells>
  <pageMargins left="0.70866141732283472" right="0.70866141732283472" top="0.74803149606299213" bottom="0.74803149606299213" header="0.31496062992125984" footer="0.31496062992125984"/>
  <pageSetup scale="48" fitToHeight="0" orientation="landscape" r:id="rId1"/>
  <ignoredErrors>
    <ignoredError sqref="A6" numberStoredAsText="1"/>
    <ignoredError sqref="G27:I27 F27"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L29"/>
  <sheetViews>
    <sheetView zoomScale="65" zoomScaleNormal="65" zoomScalePageLayoutView="80" workbookViewId="0">
      <selection activeCell="B14" sqref="B14:L14"/>
    </sheetView>
  </sheetViews>
  <sheetFormatPr baseColWidth="10" defaultColWidth="11.44140625" defaultRowHeight="14.4" x14ac:dyDescent="0.3"/>
  <cols>
    <col min="1" max="3" width="33.33203125" style="1" customWidth="1"/>
    <col min="4" max="10" width="18.6640625" style="1" customWidth="1"/>
    <col min="11" max="11" width="18.33203125" style="1" customWidth="1"/>
    <col min="12" max="12" width="60.6640625" style="1" customWidth="1"/>
    <col min="13" max="16384" width="11.44140625" style="1"/>
  </cols>
  <sheetData>
    <row r="1" spans="1:12" ht="36" customHeight="1" x14ac:dyDescent="0.3">
      <c r="A1" s="125" t="s">
        <v>121</v>
      </c>
      <c r="B1" s="125"/>
      <c r="C1" s="125"/>
      <c r="D1" s="125"/>
      <c r="E1" s="125"/>
      <c r="F1" s="125"/>
      <c r="G1" s="125"/>
      <c r="H1" s="125"/>
      <c r="I1" s="125"/>
      <c r="J1" s="125"/>
      <c r="K1" s="125"/>
      <c r="L1" s="125"/>
    </row>
    <row r="2" spans="1:12" ht="36" customHeight="1" x14ac:dyDescent="0.3">
      <c r="A2" s="192" t="s">
        <v>30</v>
      </c>
      <c r="B2" s="192"/>
      <c r="C2" s="192"/>
      <c r="D2" s="192"/>
      <c r="E2" s="192"/>
      <c r="F2" s="192"/>
      <c r="G2" s="192"/>
      <c r="H2" s="192"/>
      <c r="I2" s="192"/>
      <c r="J2" s="192"/>
      <c r="K2" s="192"/>
      <c r="L2" s="192"/>
    </row>
    <row r="3" spans="1:12" s="2" customFormat="1" ht="25.05" customHeight="1" x14ac:dyDescent="0.3">
      <c r="A3" s="60" t="s">
        <v>0</v>
      </c>
      <c r="B3" s="119" t="s">
        <v>15</v>
      </c>
      <c r="C3" s="119"/>
      <c r="D3" s="119"/>
      <c r="E3" s="119"/>
      <c r="F3" s="119"/>
      <c r="G3" s="119"/>
      <c r="H3" s="119"/>
      <c r="I3" s="119"/>
      <c r="J3" s="119"/>
      <c r="K3" s="119"/>
      <c r="L3" s="60" t="s">
        <v>2</v>
      </c>
    </row>
    <row r="4" spans="1:12" ht="25.05" customHeight="1" x14ac:dyDescent="0.3">
      <c r="A4" s="64" t="s">
        <v>237</v>
      </c>
      <c r="B4" s="191" t="s">
        <v>238</v>
      </c>
      <c r="C4" s="191"/>
      <c r="D4" s="191"/>
      <c r="E4" s="191"/>
      <c r="F4" s="191"/>
      <c r="G4" s="191"/>
      <c r="H4" s="191"/>
      <c r="I4" s="191"/>
      <c r="J4" s="191"/>
      <c r="K4" s="191"/>
      <c r="L4" s="65">
        <v>2025</v>
      </c>
    </row>
    <row r="5" spans="1:12" ht="25.05" customHeight="1" x14ac:dyDescent="0.3">
      <c r="A5" s="66" t="s">
        <v>40</v>
      </c>
      <c r="B5" s="190" t="s">
        <v>41</v>
      </c>
      <c r="C5" s="190"/>
      <c r="D5" s="190"/>
      <c r="E5" s="190"/>
      <c r="F5" s="190"/>
      <c r="G5" s="190"/>
      <c r="H5" s="190"/>
      <c r="I5" s="190"/>
      <c r="J5" s="190"/>
      <c r="K5" s="190"/>
      <c r="L5" s="190"/>
    </row>
    <row r="6" spans="1:12" ht="25.05" customHeight="1" x14ac:dyDescent="0.3">
      <c r="A6" s="64" t="s">
        <v>113</v>
      </c>
      <c r="B6" s="129" t="s">
        <v>239</v>
      </c>
      <c r="C6" s="130"/>
      <c r="D6" s="130"/>
      <c r="E6" s="130"/>
      <c r="F6" s="130"/>
      <c r="G6" s="130"/>
      <c r="H6" s="130"/>
      <c r="I6" s="130"/>
      <c r="J6" s="130"/>
      <c r="K6" s="130"/>
      <c r="L6" s="131"/>
    </row>
    <row r="7" spans="1:12" s="2" customFormat="1" ht="25.05" customHeight="1" x14ac:dyDescent="0.3">
      <c r="A7" s="67" t="s">
        <v>1</v>
      </c>
      <c r="B7" s="190" t="s">
        <v>3</v>
      </c>
      <c r="C7" s="190"/>
      <c r="D7" s="190"/>
      <c r="E7" s="190"/>
      <c r="F7" s="190"/>
      <c r="G7" s="190"/>
      <c r="H7" s="190"/>
      <c r="I7" s="190"/>
      <c r="J7" s="190"/>
      <c r="K7" s="190"/>
      <c r="L7" s="190"/>
    </row>
    <row r="8" spans="1:12" ht="25.05" customHeight="1" x14ac:dyDescent="0.3">
      <c r="A8" s="68" t="s">
        <v>123</v>
      </c>
      <c r="B8" s="186" t="s">
        <v>173</v>
      </c>
      <c r="C8" s="186"/>
      <c r="D8" s="186"/>
      <c r="E8" s="186"/>
      <c r="F8" s="186"/>
      <c r="G8" s="186"/>
      <c r="H8" s="186"/>
      <c r="I8" s="186"/>
      <c r="J8" s="186"/>
      <c r="K8" s="186"/>
      <c r="L8" s="186"/>
    </row>
    <row r="9" spans="1:12" ht="30" customHeight="1" x14ac:dyDescent="0.3">
      <c r="A9" s="187"/>
      <c r="B9" s="187"/>
      <c r="C9" s="187"/>
      <c r="D9" s="187"/>
      <c r="E9" s="187"/>
      <c r="F9" s="187"/>
      <c r="G9" s="187"/>
      <c r="H9" s="187"/>
      <c r="I9" s="187"/>
      <c r="J9" s="187"/>
      <c r="K9" s="187"/>
      <c r="L9" s="187"/>
    </row>
    <row r="10" spans="1:12" s="3" customFormat="1" ht="30" customHeight="1" x14ac:dyDescent="0.3">
      <c r="A10" s="123" t="s">
        <v>33</v>
      </c>
      <c r="B10" s="123"/>
      <c r="C10" s="123"/>
      <c r="D10" s="123"/>
      <c r="E10" s="123"/>
      <c r="F10" s="123"/>
      <c r="G10" s="123"/>
      <c r="H10" s="123"/>
      <c r="I10" s="123"/>
      <c r="J10" s="123"/>
      <c r="K10" s="123"/>
      <c r="L10" s="123"/>
    </row>
    <row r="11" spans="1:12" s="3" customFormat="1" ht="30" customHeight="1" x14ac:dyDescent="0.3">
      <c r="A11" s="58" t="s">
        <v>34</v>
      </c>
      <c r="B11" s="188" t="s">
        <v>62</v>
      </c>
      <c r="C11" s="188"/>
      <c r="D11" s="188"/>
      <c r="E11" s="188"/>
      <c r="F11" s="188"/>
      <c r="G11" s="188"/>
      <c r="H11" s="188"/>
      <c r="I11" s="188"/>
      <c r="J11" s="188"/>
      <c r="K11" s="188"/>
      <c r="L11" s="188"/>
    </row>
    <row r="12" spans="1:12" s="3" customFormat="1" ht="30" customHeight="1" x14ac:dyDescent="0.3">
      <c r="A12" s="58" t="s">
        <v>32</v>
      </c>
      <c r="B12" s="184" t="s">
        <v>154</v>
      </c>
      <c r="C12" s="184"/>
      <c r="D12" s="184"/>
      <c r="E12" s="184"/>
      <c r="F12" s="184"/>
      <c r="G12" s="184"/>
      <c r="H12" s="184"/>
      <c r="I12" s="184"/>
      <c r="J12" s="184"/>
      <c r="K12" s="184"/>
      <c r="L12" s="184"/>
    </row>
    <row r="13" spans="1:12" s="3" customFormat="1" ht="30" customHeight="1" x14ac:dyDescent="0.3">
      <c r="A13" s="58" t="s">
        <v>31</v>
      </c>
      <c r="B13" s="188" t="s">
        <v>139</v>
      </c>
      <c r="C13" s="188"/>
      <c r="D13" s="188"/>
      <c r="E13" s="188"/>
      <c r="F13" s="188"/>
      <c r="G13" s="188"/>
      <c r="H13" s="188"/>
      <c r="I13" s="188"/>
      <c r="J13" s="188"/>
      <c r="K13" s="188"/>
      <c r="L13" s="188"/>
    </row>
    <row r="14" spans="1:12" s="3" customFormat="1" ht="30" customHeight="1" x14ac:dyDescent="0.3">
      <c r="A14" s="58" t="s">
        <v>16</v>
      </c>
      <c r="B14" s="184" t="s">
        <v>140</v>
      </c>
      <c r="C14" s="184"/>
      <c r="D14" s="184"/>
      <c r="E14" s="184"/>
      <c r="F14" s="184"/>
      <c r="G14" s="184"/>
      <c r="H14" s="184"/>
      <c r="I14" s="184"/>
      <c r="J14" s="184"/>
      <c r="K14" s="184"/>
      <c r="L14" s="184"/>
    </row>
    <row r="15" spans="1:12" s="3" customFormat="1" ht="30" customHeight="1" x14ac:dyDescent="0.3">
      <c r="A15" s="58" t="s">
        <v>17</v>
      </c>
      <c r="B15" s="188" t="s">
        <v>69</v>
      </c>
      <c r="C15" s="188"/>
      <c r="D15" s="188"/>
      <c r="E15" s="188"/>
      <c r="F15" s="188"/>
      <c r="G15" s="188"/>
      <c r="H15" s="188"/>
      <c r="I15" s="188"/>
      <c r="J15" s="188"/>
      <c r="K15" s="188"/>
      <c r="L15" s="188"/>
    </row>
    <row r="16" spans="1:12" s="3" customFormat="1" ht="50.4" customHeight="1" x14ac:dyDescent="0.3">
      <c r="A16" s="58" t="s">
        <v>18</v>
      </c>
      <c r="B16" s="188" t="s">
        <v>72</v>
      </c>
      <c r="C16" s="188"/>
      <c r="D16" s="188"/>
      <c r="E16" s="188"/>
      <c r="F16" s="188"/>
      <c r="G16" s="188"/>
      <c r="H16" s="188"/>
      <c r="I16" s="188"/>
      <c r="J16" s="188"/>
      <c r="K16" s="188"/>
      <c r="L16" s="188"/>
    </row>
    <row r="17" spans="1:12" s="3" customFormat="1" ht="30" customHeight="1" x14ac:dyDescent="0.3">
      <c r="A17" s="58" t="s">
        <v>35</v>
      </c>
      <c r="B17" s="189" t="s">
        <v>198</v>
      </c>
      <c r="C17" s="184"/>
      <c r="D17" s="184"/>
      <c r="E17" s="184"/>
      <c r="F17" s="184"/>
      <c r="G17" s="184"/>
      <c r="H17" s="184"/>
      <c r="I17" s="184"/>
      <c r="J17" s="184"/>
      <c r="K17" s="184"/>
      <c r="L17" s="184"/>
    </row>
    <row r="18" spans="1:12" s="3" customFormat="1" ht="30" customHeight="1" x14ac:dyDescent="0.3">
      <c r="A18" s="58" t="s">
        <v>36</v>
      </c>
      <c r="B18" s="184" t="s">
        <v>65</v>
      </c>
      <c r="C18" s="184"/>
      <c r="D18" s="184"/>
      <c r="E18" s="184"/>
      <c r="F18" s="184"/>
      <c r="G18" s="184"/>
      <c r="H18" s="184"/>
      <c r="I18" s="184"/>
      <c r="J18" s="184"/>
      <c r="K18" s="184"/>
      <c r="L18" s="184"/>
    </row>
    <row r="19" spans="1:12" s="3" customFormat="1" ht="30" customHeight="1" x14ac:dyDescent="0.3">
      <c r="A19" s="58" t="s">
        <v>37</v>
      </c>
      <c r="B19" s="184" t="s">
        <v>71</v>
      </c>
      <c r="C19" s="184"/>
      <c r="D19" s="184"/>
      <c r="E19" s="184"/>
      <c r="F19" s="184"/>
      <c r="G19" s="184"/>
      <c r="H19" s="184"/>
      <c r="I19" s="184"/>
      <c r="J19" s="184"/>
      <c r="K19" s="184"/>
      <c r="L19" s="184"/>
    </row>
    <row r="20" spans="1:12" s="3" customFormat="1" ht="50.1" customHeight="1" x14ac:dyDescent="0.3">
      <c r="A20" s="58" t="s">
        <v>38</v>
      </c>
      <c r="B20" s="59" t="s">
        <v>116</v>
      </c>
      <c r="C20" s="58" t="s">
        <v>6</v>
      </c>
      <c r="D20" s="184" t="s">
        <v>195</v>
      </c>
      <c r="E20" s="184"/>
      <c r="F20" s="184"/>
      <c r="G20" s="184"/>
      <c r="H20" s="184"/>
      <c r="I20" s="184"/>
      <c r="J20" s="184"/>
      <c r="K20" s="184"/>
      <c r="L20" s="184"/>
    </row>
    <row r="21" spans="1:12" s="3" customFormat="1" ht="30" customHeight="1" x14ac:dyDescent="0.3">
      <c r="A21" s="185"/>
      <c r="B21" s="185"/>
      <c r="C21" s="185"/>
      <c r="D21" s="185"/>
      <c r="E21" s="185"/>
      <c r="F21" s="185"/>
      <c r="G21" s="185"/>
      <c r="H21" s="185"/>
      <c r="I21" s="185"/>
      <c r="J21" s="185"/>
      <c r="K21" s="185"/>
      <c r="L21" s="185"/>
    </row>
    <row r="22" spans="1:12" ht="30" customHeight="1" x14ac:dyDescent="0.3">
      <c r="A22" s="119" t="s">
        <v>19</v>
      </c>
      <c r="B22" s="119"/>
      <c r="C22" s="119"/>
      <c r="D22" s="119"/>
      <c r="E22" s="119"/>
      <c r="F22" s="119"/>
      <c r="G22" s="119"/>
      <c r="H22" s="119"/>
      <c r="I22" s="119"/>
      <c r="J22" s="119"/>
      <c r="K22" s="119"/>
      <c r="L22" s="119"/>
    </row>
    <row r="23" spans="1:12" ht="30" customHeight="1" x14ac:dyDescent="0.3">
      <c r="A23" s="123" t="s">
        <v>20</v>
      </c>
      <c r="B23" s="123" t="s">
        <v>21</v>
      </c>
      <c r="C23" s="123" t="s">
        <v>22</v>
      </c>
      <c r="D23" s="119" t="s">
        <v>23</v>
      </c>
      <c r="E23" s="119"/>
      <c r="F23" s="119"/>
      <c r="G23" s="119"/>
      <c r="H23" s="119"/>
      <c r="I23" s="119"/>
      <c r="J23" s="119"/>
      <c r="K23" s="123" t="s">
        <v>39</v>
      </c>
      <c r="L23" s="123" t="s">
        <v>24</v>
      </c>
    </row>
    <row r="24" spans="1:12" ht="30" customHeight="1" x14ac:dyDescent="0.3">
      <c r="A24" s="123"/>
      <c r="B24" s="123"/>
      <c r="C24" s="123"/>
      <c r="D24" s="60" t="s">
        <v>25</v>
      </c>
      <c r="E24" s="103" t="s">
        <v>229</v>
      </c>
      <c r="F24" s="60" t="s">
        <v>26</v>
      </c>
      <c r="G24" s="103" t="s">
        <v>229</v>
      </c>
      <c r="H24" s="60" t="s">
        <v>27</v>
      </c>
      <c r="I24" s="103" t="s">
        <v>229</v>
      </c>
      <c r="J24" s="60" t="s">
        <v>28</v>
      </c>
      <c r="K24" s="123"/>
      <c r="L24" s="123"/>
    </row>
    <row r="25" spans="1:12" s="3" customFormat="1" ht="61.5" customHeight="1" x14ac:dyDescent="0.3">
      <c r="A25" s="61" t="s">
        <v>137</v>
      </c>
      <c r="B25" s="61" t="s">
        <v>138</v>
      </c>
      <c r="C25" s="61" t="s">
        <v>68</v>
      </c>
      <c r="D25" s="62"/>
      <c r="E25" s="102">
        <v>0</v>
      </c>
      <c r="F25" s="62"/>
      <c r="G25" s="102">
        <v>0</v>
      </c>
      <c r="H25" s="70"/>
      <c r="I25" s="102">
        <v>0</v>
      </c>
      <c r="J25" s="71">
        <v>2</v>
      </c>
      <c r="K25" s="71">
        <v>2</v>
      </c>
      <c r="L25" s="61"/>
    </row>
    <row r="26" spans="1:12" s="3" customFormat="1" ht="43.5" customHeight="1" x14ac:dyDescent="0.3">
      <c r="A26" s="61" t="s">
        <v>136</v>
      </c>
      <c r="B26" s="61" t="s">
        <v>138</v>
      </c>
      <c r="C26" s="61" t="s">
        <v>68</v>
      </c>
      <c r="D26" s="62"/>
      <c r="E26" s="102">
        <v>0</v>
      </c>
      <c r="F26" s="62"/>
      <c r="G26" s="102">
        <v>0</v>
      </c>
      <c r="H26" s="62"/>
      <c r="I26" s="102">
        <v>0</v>
      </c>
      <c r="J26" s="72">
        <v>2</v>
      </c>
      <c r="K26" s="72">
        <v>2</v>
      </c>
      <c r="L26" s="61"/>
    </row>
    <row r="27" spans="1:12" ht="42" customHeight="1" x14ac:dyDescent="0.3">
      <c r="A27" s="60" t="s">
        <v>29</v>
      </c>
      <c r="B27" s="119" t="s">
        <v>69</v>
      </c>
      <c r="C27" s="119"/>
      <c r="D27" s="73">
        <v>0</v>
      </c>
      <c r="E27" s="105">
        <v>0</v>
      </c>
      <c r="F27" s="73">
        <v>0</v>
      </c>
      <c r="G27" s="105">
        <v>0</v>
      </c>
      <c r="H27" s="73">
        <v>0</v>
      </c>
      <c r="I27" s="105">
        <v>0</v>
      </c>
      <c r="J27" s="73">
        <f t="shared" ref="J27:K27" si="0">J26/J25*100</f>
        <v>100</v>
      </c>
      <c r="K27" s="73">
        <f t="shared" si="0"/>
        <v>100</v>
      </c>
      <c r="L27" s="58"/>
    </row>
    <row r="28" spans="1:12" ht="18" x14ac:dyDescent="0.3">
      <c r="A28" s="53"/>
      <c r="B28" s="53"/>
      <c r="C28" s="53"/>
      <c r="D28" s="53"/>
      <c r="E28" s="53"/>
      <c r="F28" s="53"/>
      <c r="G28" s="53"/>
      <c r="H28" s="53"/>
      <c r="I28" s="53"/>
      <c r="J28" s="53"/>
      <c r="K28" s="53"/>
      <c r="L28" s="53"/>
    </row>
    <row r="29" spans="1:12" ht="18" x14ac:dyDescent="0.3">
      <c r="A29" s="53"/>
      <c r="B29" s="53"/>
      <c r="C29" s="53"/>
      <c r="D29" s="53"/>
      <c r="E29" s="53"/>
      <c r="F29" s="53"/>
      <c r="G29" s="53"/>
      <c r="H29" s="53"/>
      <c r="I29" s="53"/>
      <c r="J29" s="53"/>
      <c r="K29" s="53"/>
      <c r="L29" s="53"/>
    </row>
  </sheetData>
  <mergeCells count="29">
    <mergeCell ref="B7:L7"/>
    <mergeCell ref="A1:L1"/>
    <mergeCell ref="B3:K3"/>
    <mergeCell ref="B4:K4"/>
    <mergeCell ref="B5:L5"/>
    <mergeCell ref="B6:L6"/>
    <mergeCell ref="A2:L2"/>
    <mergeCell ref="B19:L19"/>
    <mergeCell ref="B8:L8"/>
    <mergeCell ref="A9:L9"/>
    <mergeCell ref="A10:L10"/>
    <mergeCell ref="B11:L11"/>
    <mergeCell ref="B12:L12"/>
    <mergeCell ref="B13:L13"/>
    <mergeCell ref="B14:L14"/>
    <mergeCell ref="B15:L15"/>
    <mergeCell ref="B16:L16"/>
    <mergeCell ref="B17:L17"/>
    <mergeCell ref="B18:L18"/>
    <mergeCell ref="B27:C27"/>
    <mergeCell ref="D20:L20"/>
    <mergeCell ref="A21:L21"/>
    <mergeCell ref="A22:L22"/>
    <mergeCell ref="A23:A24"/>
    <mergeCell ref="B23:B24"/>
    <mergeCell ref="C23:C24"/>
    <mergeCell ref="D23:J23"/>
    <mergeCell ref="K23:K24"/>
    <mergeCell ref="L23:L24"/>
  </mergeCells>
  <pageMargins left="0.70866141732283472" right="0.70866141732283472" top="0.74803149606299213" bottom="0.74803149606299213" header="0.31496062992125984" footer="0.31496062992125984"/>
  <pageSetup scale="48"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opLeftCell="A4" zoomScale="90" zoomScaleNormal="90" zoomScalePageLayoutView="80" workbookViewId="0">
      <selection activeCell="B35" sqref="B35"/>
    </sheetView>
  </sheetViews>
  <sheetFormatPr baseColWidth="10" defaultColWidth="11.44140625" defaultRowHeight="14.4" x14ac:dyDescent="0.3"/>
  <cols>
    <col min="1" max="3" width="33.33203125" style="1" customWidth="1"/>
    <col min="4" max="7" width="18.6640625" style="1" customWidth="1"/>
    <col min="8" max="8" width="18.33203125" style="1" customWidth="1"/>
    <col min="9" max="9" width="60.6640625" style="1" customWidth="1"/>
    <col min="10" max="16384" width="11.44140625" style="1"/>
  </cols>
  <sheetData>
    <row r="1" spans="1:9" ht="30" customHeight="1" x14ac:dyDescent="0.3">
      <c r="A1" s="202" t="s">
        <v>30</v>
      </c>
      <c r="B1" s="202"/>
      <c r="C1" s="202"/>
      <c r="D1" s="202"/>
      <c r="E1" s="202"/>
      <c r="F1" s="202"/>
      <c r="G1" s="202"/>
      <c r="H1" s="202"/>
      <c r="I1" s="202"/>
    </row>
    <row r="2" spans="1:9" s="2" customFormat="1" ht="30" customHeight="1" x14ac:dyDescent="0.3">
      <c r="A2" s="9" t="s">
        <v>0</v>
      </c>
      <c r="B2" s="196" t="s">
        <v>15</v>
      </c>
      <c r="C2" s="196"/>
      <c r="D2" s="196"/>
      <c r="E2" s="196"/>
      <c r="F2" s="196"/>
      <c r="G2" s="196"/>
      <c r="H2" s="196"/>
      <c r="I2" s="9" t="s">
        <v>2</v>
      </c>
    </row>
    <row r="3" spans="1:9" ht="30" customHeight="1" x14ac:dyDescent="0.3">
      <c r="A3" s="11" t="s">
        <v>42</v>
      </c>
      <c r="B3" s="203" t="s">
        <v>43</v>
      </c>
      <c r="C3" s="203"/>
      <c r="D3" s="203"/>
      <c r="E3" s="203"/>
      <c r="F3" s="203"/>
      <c r="G3" s="203"/>
      <c r="H3" s="203"/>
      <c r="I3" s="13">
        <v>2022</v>
      </c>
    </row>
    <row r="4" spans="1:9" ht="30" customHeight="1" x14ac:dyDescent="0.3">
      <c r="A4" s="7" t="s">
        <v>40</v>
      </c>
      <c r="B4" s="201" t="s">
        <v>41</v>
      </c>
      <c r="C4" s="201"/>
      <c r="D4" s="201"/>
      <c r="E4" s="201"/>
      <c r="F4" s="201"/>
      <c r="G4" s="201"/>
      <c r="H4" s="201"/>
      <c r="I4" s="201"/>
    </row>
    <row r="5" spans="1:9" ht="30" customHeight="1" x14ac:dyDescent="0.3">
      <c r="A5" s="11" t="s">
        <v>46</v>
      </c>
      <c r="B5" s="204" t="s">
        <v>44</v>
      </c>
      <c r="C5" s="205"/>
      <c r="D5" s="205"/>
      <c r="E5" s="205"/>
      <c r="F5" s="205"/>
      <c r="G5" s="205"/>
      <c r="H5" s="205"/>
      <c r="I5" s="206"/>
    </row>
    <row r="6" spans="1:9" s="2" customFormat="1" ht="30" customHeight="1" x14ac:dyDescent="0.3">
      <c r="A6" s="12" t="s">
        <v>1</v>
      </c>
      <c r="B6" s="201" t="s">
        <v>3</v>
      </c>
      <c r="C6" s="201"/>
      <c r="D6" s="201"/>
      <c r="E6" s="201"/>
      <c r="F6" s="201"/>
      <c r="G6" s="201"/>
      <c r="H6" s="201"/>
      <c r="I6" s="201"/>
    </row>
    <row r="7" spans="1:9" ht="30" customHeight="1" x14ac:dyDescent="0.3">
      <c r="A7" s="13">
        <v>8</v>
      </c>
      <c r="B7" s="198" t="s">
        <v>45</v>
      </c>
      <c r="C7" s="198"/>
      <c r="D7" s="198"/>
      <c r="E7" s="198"/>
      <c r="F7" s="198"/>
      <c r="G7" s="198"/>
      <c r="H7" s="198"/>
      <c r="I7" s="198"/>
    </row>
    <row r="8" spans="1:9" ht="30" customHeight="1" x14ac:dyDescent="0.3">
      <c r="A8" s="199"/>
      <c r="B8" s="199"/>
      <c r="C8" s="199"/>
      <c r="D8" s="199"/>
      <c r="E8" s="199"/>
      <c r="F8" s="199"/>
      <c r="G8" s="199"/>
      <c r="H8" s="199"/>
      <c r="I8" s="199"/>
    </row>
    <row r="9" spans="1:9" s="3" customFormat="1" ht="30" customHeight="1" x14ac:dyDescent="0.3">
      <c r="A9" s="197" t="s">
        <v>33</v>
      </c>
      <c r="B9" s="197"/>
      <c r="C9" s="197"/>
      <c r="D9" s="197"/>
      <c r="E9" s="197"/>
      <c r="F9" s="197"/>
      <c r="G9" s="197"/>
      <c r="H9" s="197"/>
      <c r="I9" s="197"/>
    </row>
    <row r="10" spans="1:9" s="3" customFormat="1" ht="30" customHeight="1" x14ac:dyDescent="0.3">
      <c r="A10" s="10" t="s">
        <v>34</v>
      </c>
      <c r="B10" s="200" t="s">
        <v>62</v>
      </c>
      <c r="C10" s="200"/>
      <c r="D10" s="200"/>
      <c r="E10" s="200"/>
      <c r="F10" s="200"/>
      <c r="G10" s="200"/>
      <c r="H10" s="200"/>
      <c r="I10" s="200"/>
    </row>
    <row r="11" spans="1:9" s="3" customFormat="1" ht="30" customHeight="1" x14ac:dyDescent="0.3">
      <c r="A11" s="10" t="s">
        <v>32</v>
      </c>
      <c r="B11" s="194" t="s">
        <v>56</v>
      </c>
      <c r="C11" s="194"/>
      <c r="D11" s="194"/>
      <c r="E11" s="194"/>
      <c r="F11" s="194"/>
      <c r="G11" s="194"/>
      <c r="H11" s="194"/>
      <c r="I11" s="194"/>
    </row>
    <row r="12" spans="1:9" s="3" customFormat="1" ht="30" customHeight="1" x14ac:dyDescent="0.3">
      <c r="A12" s="10" t="s">
        <v>31</v>
      </c>
      <c r="B12" s="200" t="s">
        <v>80</v>
      </c>
      <c r="C12" s="200"/>
      <c r="D12" s="200"/>
      <c r="E12" s="200"/>
      <c r="F12" s="200"/>
      <c r="G12" s="200"/>
      <c r="H12" s="200"/>
      <c r="I12" s="200"/>
    </row>
    <row r="13" spans="1:9" s="3" customFormat="1" ht="30" customHeight="1" x14ac:dyDescent="0.3">
      <c r="A13" s="10" t="s">
        <v>16</v>
      </c>
      <c r="B13" s="194" t="s">
        <v>81</v>
      </c>
      <c r="C13" s="194"/>
      <c r="D13" s="194"/>
      <c r="E13" s="194"/>
      <c r="F13" s="194"/>
      <c r="G13" s="194"/>
      <c r="H13" s="194"/>
      <c r="I13" s="194"/>
    </row>
    <row r="14" spans="1:9" s="3" customFormat="1" ht="30" customHeight="1" x14ac:dyDescent="0.3">
      <c r="A14" s="10" t="s">
        <v>17</v>
      </c>
      <c r="B14" s="200" t="s">
        <v>69</v>
      </c>
      <c r="C14" s="200"/>
      <c r="D14" s="200"/>
      <c r="E14" s="200"/>
      <c r="F14" s="200"/>
      <c r="G14" s="200"/>
      <c r="H14" s="200"/>
      <c r="I14" s="200"/>
    </row>
    <row r="15" spans="1:9" s="3" customFormat="1" ht="30" customHeight="1" x14ac:dyDescent="0.3">
      <c r="A15" s="10" t="s">
        <v>18</v>
      </c>
      <c r="B15" s="200" t="s">
        <v>72</v>
      </c>
      <c r="C15" s="200"/>
      <c r="D15" s="200"/>
      <c r="E15" s="200"/>
      <c r="F15" s="200"/>
      <c r="G15" s="200"/>
      <c r="H15" s="200"/>
      <c r="I15" s="200"/>
    </row>
    <row r="16" spans="1:9" s="3" customFormat="1" ht="30" customHeight="1" x14ac:dyDescent="0.3">
      <c r="A16" s="10" t="s">
        <v>35</v>
      </c>
      <c r="B16" s="194" t="s">
        <v>79</v>
      </c>
      <c r="C16" s="194"/>
      <c r="D16" s="194"/>
      <c r="E16" s="194"/>
      <c r="F16" s="194"/>
      <c r="G16" s="194"/>
      <c r="H16" s="194"/>
      <c r="I16" s="194"/>
    </row>
    <row r="17" spans="1:9" s="3" customFormat="1" ht="30" customHeight="1" x14ac:dyDescent="0.3">
      <c r="A17" s="10" t="s">
        <v>36</v>
      </c>
      <c r="B17" s="194" t="s">
        <v>65</v>
      </c>
      <c r="C17" s="194"/>
      <c r="D17" s="194"/>
      <c r="E17" s="194"/>
      <c r="F17" s="194"/>
      <c r="G17" s="194"/>
      <c r="H17" s="194"/>
      <c r="I17" s="194"/>
    </row>
    <row r="18" spans="1:9" s="3" customFormat="1" ht="30" customHeight="1" x14ac:dyDescent="0.3">
      <c r="A18" s="10" t="s">
        <v>37</v>
      </c>
      <c r="B18" s="194" t="s">
        <v>71</v>
      </c>
      <c r="C18" s="194"/>
      <c r="D18" s="194"/>
      <c r="E18" s="194"/>
      <c r="F18" s="194"/>
      <c r="G18" s="194"/>
      <c r="H18" s="194"/>
      <c r="I18" s="194"/>
    </row>
    <row r="19" spans="1:9" s="3" customFormat="1" ht="50.1" customHeight="1" x14ac:dyDescent="0.3">
      <c r="A19" s="10" t="s">
        <v>38</v>
      </c>
      <c r="B19" s="14" t="s">
        <v>82</v>
      </c>
      <c r="C19" s="10" t="s">
        <v>6</v>
      </c>
      <c r="D19" s="194" t="s">
        <v>49</v>
      </c>
      <c r="E19" s="194"/>
      <c r="F19" s="194"/>
      <c r="G19" s="194"/>
      <c r="H19" s="194"/>
      <c r="I19" s="194"/>
    </row>
    <row r="20" spans="1:9" s="3" customFormat="1" ht="30" customHeight="1" x14ac:dyDescent="0.3">
      <c r="A20" s="195"/>
      <c r="B20" s="195"/>
      <c r="C20" s="195"/>
      <c r="D20" s="195"/>
      <c r="E20" s="195"/>
      <c r="F20" s="195"/>
      <c r="G20" s="195"/>
      <c r="H20" s="195"/>
      <c r="I20" s="195"/>
    </row>
    <row r="21" spans="1:9" ht="30" customHeight="1" x14ac:dyDescent="0.3">
      <c r="A21" s="196" t="s">
        <v>19</v>
      </c>
      <c r="B21" s="196"/>
      <c r="C21" s="196"/>
      <c r="D21" s="196"/>
      <c r="E21" s="196"/>
      <c r="F21" s="196"/>
      <c r="G21" s="196"/>
      <c r="H21" s="196"/>
      <c r="I21" s="196"/>
    </row>
    <row r="22" spans="1:9" ht="30" customHeight="1" x14ac:dyDescent="0.3">
      <c r="A22" s="197" t="s">
        <v>20</v>
      </c>
      <c r="B22" s="197" t="s">
        <v>21</v>
      </c>
      <c r="C22" s="197" t="s">
        <v>22</v>
      </c>
      <c r="D22" s="196" t="s">
        <v>23</v>
      </c>
      <c r="E22" s="196"/>
      <c r="F22" s="196"/>
      <c r="G22" s="196"/>
      <c r="H22" s="197" t="s">
        <v>39</v>
      </c>
      <c r="I22" s="197" t="s">
        <v>24</v>
      </c>
    </row>
    <row r="23" spans="1:9" ht="30" customHeight="1" x14ac:dyDescent="0.3">
      <c r="A23" s="197"/>
      <c r="B23" s="197"/>
      <c r="C23" s="197"/>
      <c r="D23" s="9" t="s">
        <v>25</v>
      </c>
      <c r="E23" s="9" t="s">
        <v>26</v>
      </c>
      <c r="F23" s="9" t="s">
        <v>27</v>
      </c>
      <c r="G23" s="9" t="s">
        <v>28</v>
      </c>
      <c r="H23" s="197"/>
      <c r="I23" s="197"/>
    </row>
    <row r="24" spans="1:9" s="3" customFormat="1" ht="30" customHeight="1" x14ac:dyDescent="0.3">
      <c r="A24" s="4" t="s">
        <v>83</v>
      </c>
      <c r="B24" s="4" t="s">
        <v>85</v>
      </c>
      <c r="C24" s="4" t="s">
        <v>75</v>
      </c>
      <c r="D24" s="5">
        <v>1</v>
      </c>
      <c r="E24" s="5">
        <v>0</v>
      </c>
      <c r="F24" s="5">
        <v>0</v>
      </c>
      <c r="G24" s="5">
        <v>0</v>
      </c>
      <c r="H24" s="5">
        <f>SUM(D24:G24)</f>
        <v>1</v>
      </c>
      <c r="I24" s="4"/>
    </row>
    <row r="25" spans="1:9" s="3" customFormat="1" ht="30" customHeight="1" x14ac:dyDescent="0.3">
      <c r="A25" s="4" t="s">
        <v>84</v>
      </c>
      <c r="B25" s="4" t="s">
        <v>85</v>
      </c>
      <c r="C25" s="4" t="s">
        <v>75</v>
      </c>
      <c r="D25" s="5">
        <v>1</v>
      </c>
      <c r="E25" s="5">
        <v>0</v>
      </c>
      <c r="F25" s="5">
        <v>0</v>
      </c>
      <c r="G25" s="5">
        <v>0</v>
      </c>
      <c r="H25" s="5">
        <f>SUM(D25:G25)</f>
        <v>1</v>
      </c>
      <c r="I25" s="4"/>
    </row>
    <row r="26" spans="1:9" ht="30" customHeight="1" x14ac:dyDescent="0.3">
      <c r="A26" s="9" t="s">
        <v>29</v>
      </c>
      <c r="B26" s="193" t="s">
        <v>69</v>
      </c>
      <c r="C26" s="193"/>
      <c r="D26" s="37">
        <f>D24/D25</f>
        <v>1</v>
      </c>
      <c r="E26" s="37">
        <v>0</v>
      </c>
      <c r="F26" s="37">
        <v>0</v>
      </c>
      <c r="G26" s="37">
        <v>0</v>
      </c>
      <c r="H26" s="35">
        <f t="shared" ref="H26" si="0">H24/H25</f>
        <v>1</v>
      </c>
      <c r="I26" s="8"/>
    </row>
  </sheetData>
  <mergeCells count="28">
    <mergeCell ref="B6:I6"/>
    <mergeCell ref="A1:I1"/>
    <mergeCell ref="B2:H2"/>
    <mergeCell ref="B3:H3"/>
    <mergeCell ref="B4:I4"/>
    <mergeCell ref="B5:I5"/>
    <mergeCell ref="B18:I18"/>
    <mergeCell ref="B7:I7"/>
    <mergeCell ref="A8:I8"/>
    <mergeCell ref="A9:I9"/>
    <mergeCell ref="B10:I10"/>
    <mergeCell ref="B11:I11"/>
    <mergeCell ref="B12:I12"/>
    <mergeCell ref="B13:I13"/>
    <mergeCell ref="B14:I14"/>
    <mergeCell ref="B15:I15"/>
    <mergeCell ref="B16:I16"/>
    <mergeCell ref="B17:I17"/>
    <mergeCell ref="B26:C26"/>
    <mergeCell ref="D19:I19"/>
    <mergeCell ref="A20:I20"/>
    <mergeCell ref="A21:I21"/>
    <mergeCell ref="A22:A23"/>
    <mergeCell ref="B22:B23"/>
    <mergeCell ref="C22:C23"/>
    <mergeCell ref="D22:G22"/>
    <mergeCell ref="H22:H23"/>
    <mergeCell ref="I22:I23"/>
  </mergeCells>
  <pageMargins left="0.7" right="0.7" top="0.75" bottom="0.75" header="0.3" footer="0.3"/>
  <pageSetup scale="48" fitToHeight="0" orientation="landscape" verticalDpi="0" r:id="rId1"/>
  <headerFooter>
    <oddHeader>&amp;L&amp;G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opLeftCell="A4" zoomScale="90" zoomScaleNormal="90" zoomScalePageLayoutView="80" workbookViewId="0">
      <selection activeCell="B13" sqref="B13:I13"/>
    </sheetView>
  </sheetViews>
  <sheetFormatPr baseColWidth="10" defaultColWidth="11.44140625" defaultRowHeight="14.4" x14ac:dyDescent="0.3"/>
  <cols>
    <col min="1" max="3" width="33.33203125" style="1" customWidth="1"/>
    <col min="4" max="7" width="18.6640625" style="1" customWidth="1"/>
    <col min="8" max="8" width="18.33203125" style="1" customWidth="1"/>
    <col min="9" max="9" width="60.6640625" style="1" customWidth="1"/>
    <col min="10" max="16384" width="11.44140625" style="1"/>
  </cols>
  <sheetData>
    <row r="1" spans="1:9" ht="30" customHeight="1" x14ac:dyDescent="0.3">
      <c r="A1" s="202" t="s">
        <v>30</v>
      </c>
      <c r="B1" s="202"/>
      <c r="C1" s="202"/>
      <c r="D1" s="202"/>
      <c r="E1" s="202"/>
      <c r="F1" s="202"/>
      <c r="G1" s="202"/>
      <c r="H1" s="202"/>
      <c r="I1" s="202"/>
    </row>
    <row r="2" spans="1:9" s="2" customFormat="1" ht="30" customHeight="1" x14ac:dyDescent="0.3">
      <c r="A2" s="16" t="s">
        <v>0</v>
      </c>
      <c r="B2" s="196" t="s">
        <v>15</v>
      </c>
      <c r="C2" s="196"/>
      <c r="D2" s="196"/>
      <c r="E2" s="196"/>
      <c r="F2" s="196"/>
      <c r="G2" s="196"/>
      <c r="H2" s="196"/>
      <c r="I2" s="16" t="s">
        <v>2</v>
      </c>
    </row>
    <row r="3" spans="1:9" ht="30" customHeight="1" x14ac:dyDescent="0.3">
      <c r="A3" s="19" t="s">
        <v>42</v>
      </c>
      <c r="B3" s="203" t="s">
        <v>43</v>
      </c>
      <c r="C3" s="203"/>
      <c r="D3" s="203"/>
      <c r="E3" s="203"/>
      <c r="F3" s="203"/>
      <c r="G3" s="203"/>
      <c r="H3" s="203"/>
      <c r="I3" s="17">
        <v>2022</v>
      </c>
    </row>
    <row r="4" spans="1:9" ht="30" customHeight="1" x14ac:dyDescent="0.3">
      <c r="A4" s="7" t="s">
        <v>40</v>
      </c>
      <c r="B4" s="201" t="s">
        <v>41</v>
      </c>
      <c r="C4" s="201"/>
      <c r="D4" s="201"/>
      <c r="E4" s="201"/>
      <c r="F4" s="201"/>
      <c r="G4" s="201"/>
      <c r="H4" s="201"/>
      <c r="I4" s="201"/>
    </row>
    <row r="5" spans="1:9" ht="30" customHeight="1" x14ac:dyDescent="0.3">
      <c r="A5" s="19" t="s">
        <v>46</v>
      </c>
      <c r="B5" s="204" t="s">
        <v>44</v>
      </c>
      <c r="C5" s="205"/>
      <c r="D5" s="205"/>
      <c r="E5" s="205"/>
      <c r="F5" s="205"/>
      <c r="G5" s="205"/>
      <c r="H5" s="205"/>
      <c r="I5" s="206"/>
    </row>
    <row r="6" spans="1:9" s="2" customFormat="1" ht="30" customHeight="1" x14ac:dyDescent="0.3">
      <c r="A6" s="15" t="s">
        <v>1</v>
      </c>
      <c r="B6" s="201" t="s">
        <v>3</v>
      </c>
      <c r="C6" s="201"/>
      <c r="D6" s="201"/>
      <c r="E6" s="201"/>
      <c r="F6" s="201"/>
      <c r="G6" s="201"/>
      <c r="H6" s="201"/>
      <c r="I6" s="201"/>
    </row>
    <row r="7" spans="1:9" ht="30" customHeight="1" x14ac:dyDescent="0.3">
      <c r="A7" s="17">
        <v>8</v>
      </c>
      <c r="B7" s="198" t="s">
        <v>45</v>
      </c>
      <c r="C7" s="198"/>
      <c r="D7" s="198"/>
      <c r="E7" s="198"/>
      <c r="F7" s="198"/>
      <c r="G7" s="198"/>
      <c r="H7" s="198"/>
      <c r="I7" s="198"/>
    </row>
    <row r="8" spans="1:9" ht="30" customHeight="1" x14ac:dyDescent="0.3">
      <c r="A8" s="199"/>
      <c r="B8" s="199"/>
      <c r="C8" s="199"/>
      <c r="D8" s="199"/>
      <c r="E8" s="199"/>
      <c r="F8" s="199"/>
      <c r="G8" s="199"/>
      <c r="H8" s="199"/>
      <c r="I8" s="199"/>
    </row>
    <row r="9" spans="1:9" s="3" customFormat="1" ht="30" customHeight="1" x14ac:dyDescent="0.3">
      <c r="A9" s="197" t="s">
        <v>33</v>
      </c>
      <c r="B9" s="197"/>
      <c r="C9" s="197"/>
      <c r="D9" s="197"/>
      <c r="E9" s="197"/>
      <c r="F9" s="197"/>
      <c r="G9" s="197"/>
      <c r="H9" s="197"/>
      <c r="I9" s="197"/>
    </row>
    <row r="10" spans="1:9" s="3" customFormat="1" ht="30" customHeight="1" x14ac:dyDescent="0.3">
      <c r="A10" s="18" t="s">
        <v>34</v>
      </c>
      <c r="B10" s="200" t="s">
        <v>62</v>
      </c>
      <c r="C10" s="200"/>
      <c r="D10" s="200"/>
      <c r="E10" s="200"/>
      <c r="F10" s="200"/>
      <c r="G10" s="200"/>
      <c r="H10" s="200"/>
      <c r="I10" s="200"/>
    </row>
    <row r="11" spans="1:9" s="3" customFormat="1" ht="30" customHeight="1" x14ac:dyDescent="0.3">
      <c r="A11" s="18" t="s">
        <v>32</v>
      </c>
      <c r="B11" s="194" t="s">
        <v>57</v>
      </c>
      <c r="C11" s="194"/>
      <c r="D11" s="194"/>
      <c r="E11" s="194"/>
      <c r="F11" s="194"/>
      <c r="G11" s="194"/>
      <c r="H11" s="194"/>
      <c r="I11" s="194"/>
    </row>
    <row r="12" spans="1:9" s="3" customFormat="1" ht="30" customHeight="1" x14ac:dyDescent="0.3">
      <c r="A12" s="18" t="s">
        <v>31</v>
      </c>
      <c r="B12" s="200" t="s">
        <v>87</v>
      </c>
      <c r="C12" s="200"/>
      <c r="D12" s="200"/>
      <c r="E12" s="200"/>
      <c r="F12" s="200"/>
      <c r="G12" s="200"/>
      <c r="H12" s="200"/>
      <c r="I12" s="200"/>
    </row>
    <row r="13" spans="1:9" s="3" customFormat="1" ht="30" customHeight="1" x14ac:dyDescent="0.3">
      <c r="A13" s="18" t="s">
        <v>16</v>
      </c>
      <c r="B13" s="194" t="s">
        <v>58</v>
      </c>
      <c r="C13" s="194"/>
      <c r="D13" s="194"/>
      <c r="E13" s="194"/>
      <c r="F13" s="194"/>
      <c r="G13" s="194"/>
      <c r="H13" s="194"/>
      <c r="I13" s="194"/>
    </row>
    <row r="14" spans="1:9" s="3" customFormat="1" ht="30" customHeight="1" x14ac:dyDescent="0.3">
      <c r="A14" s="18" t="s">
        <v>17</v>
      </c>
      <c r="B14" s="200" t="s">
        <v>69</v>
      </c>
      <c r="C14" s="200"/>
      <c r="D14" s="200"/>
      <c r="E14" s="200"/>
      <c r="F14" s="200"/>
      <c r="G14" s="200"/>
      <c r="H14" s="200"/>
      <c r="I14" s="200"/>
    </row>
    <row r="15" spans="1:9" s="3" customFormat="1" ht="30" customHeight="1" x14ac:dyDescent="0.3">
      <c r="A15" s="18" t="s">
        <v>18</v>
      </c>
      <c r="B15" s="200" t="s">
        <v>72</v>
      </c>
      <c r="C15" s="200"/>
      <c r="D15" s="200"/>
      <c r="E15" s="200"/>
      <c r="F15" s="200"/>
      <c r="G15" s="200"/>
      <c r="H15" s="200"/>
      <c r="I15" s="200"/>
    </row>
    <row r="16" spans="1:9" s="3" customFormat="1" ht="30" customHeight="1" x14ac:dyDescent="0.3">
      <c r="A16" s="18" t="s">
        <v>35</v>
      </c>
      <c r="B16" s="207">
        <v>1</v>
      </c>
      <c r="C16" s="194"/>
      <c r="D16" s="194"/>
      <c r="E16" s="194"/>
      <c r="F16" s="194"/>
      <c r="G16" s="194"/>
      <c r="H16" s="194"/>
      <c r="I16" s="194"/>
    </row>
    <row r="17" spans="1:9" s="3" customFormat="1" ht="30" customHeight="1" x14ac:dyDescent="0.3">
      <c r="A17" s="18" t="s">
        <v>36</v>
      </c>
      <c r="B17" s="194" t="s">
        <v>65</v>
      </c>
      <c r="C17" s="194"/>
      <c r="D17" s="194"/>
      <c r="E17" s="194"/>
      <c r="F17" s="194"/>
      <c r="G17" s="194"/>
      <c r="H17" s="194"/>
      <c r="I17" s="194"/>
    </row>
    <row r="18" spans="1:9" s="3" customFormat="1" ht="30" customHeight="1" x14ac:dyDescent="0.3">
      <c r="A18" s="18" t="s">
        <v>37</v>
      </c>
      <c r="B18" s="194" t="s">
        <v>71</v>
      </c>
      <c r="C18" s="194"/>
      <c r="D18" s="194"/>
      <c r="E18" s="194"/>
      <c r="F18" s="194"/>
      <c r="G18" s="194"/>
      <c r="H18" s="194"/>
      <c r="I18" s="194"/>
    </row>
    <row r="19" spans="1:9" s="3" customFormat="1" ht="50.1" customHeight="1" x14ac:dyDescent="0.3">
      <c r="A19" s="18" t="s">
        <v>38</v>
      </c>
      <c r="B19" s="14" t="s">
        <v>86</v>
      </c>
      <c r="C19" s="18" t="s">
        <v>6</v>
      </c>
      <c r="D19" s="194" t="s">
        <v>61</v>
      </c>
      <c r="E19" s="194"/>
      <c r="F19" s="194"/>
      <c r="G19" s="194"/>
      <c r="H19" s="194"/>
      <c r="I19" s="194"/>
    </row>
    <row r="20" spans="1:9" s="3" customFormat="1" ht="30" customHeight="1" x14ac:dyDescent="0.3">
      <c r="A20" s="195"/>
      <c r="B20" s="195"/>
      <c r="C20" s="195"/>
      <c r="D20" s="195"/>
      <c r="E20" s="195"/>
      <c r="F20" s="195"/>
      <c r="G20" s="195"/>
      <c r="H20" s="195"/>
      <c r="I20" s="195"/>
    </row>
    <row r="21" spans="1:9" ht="30" customHeight="1" x14ac:dyDescent="0.3">
      <c r="A21" s="196" t="s">
        <v>19</v>
      </c>
      <c r="B21" s="196"/>
      <c r="C21" s="196"/>
      <c r="D21" s="196"/>
      <c r="E21" s="196"/>
      <c r="F21" s="196"/>
      <c r="G21" s="196"/>
      <c r="H21" s="196"/>
      <c r="I21" s="196"/>
    </row>
    <row r="22" spans="1:9" ht="30" customHeight="1" x14ac:dyDescent="0.3">
      <c r="A22" s="197" t="s">
        <v>20</v>
      </c>
      <c r="B22" s="197" t="s">
        <v>21</v>
      </c>
      <c r="C22" s="197" t="s">
        <v>22</v>
      </c>
      <c r="D22" s="196" t="s">
        <v>23</v>
      </c>
      <c r="E22" s="196"/>
      <c r="F22" s="196"/>
      <c r="G22" s="196"/>
      <c r="H22" s="197" t="s">
        <v>39</v>
      </c>
      <c r="I22" s="197" t="s">
        <v>24</v>
      </c>
    </row>
    <row r="23" spans="1:9" ht="30" customHeight="1" x14ac:dyDescent="0.3">
      <c r="A23" s="197"/>
      <c r="B23" s="197"/>
      <c r="C23" s="197"/>
      <c r="D23" s="16" t="s">
        <v>25</v>
      </c>
      <c r="E23" s="16" t="s">
        <v>26</v>
      </c>
      <c r="F23" s="16" t="s">
        <v>27</v>
      </c>
      <c r="G23" s="16" t="s">
        <v>28</v>
      </c>
      <c r="H23" s="197"/>
      <c r="I23" s="197"/>
    </row>
    <row r="24" spans="1:9" s="3" customFormat="1" ht="30" customHeight="1" x14ac:dyDescent="0.3">
      <c r="A24" s="4" t="s">
        <v>88</v>
      </c>
      <c r="B24" s="4" t="s">
        <v>90</v>
      </c>
      <c r="C24" s="4" t="s">
        <v>68</v>
      </c>
      <c r="D24" s="5">
        <v>1</v>
      </c>
      <c r="E24" s="5">
        <v>0</v>
      </c>
      <c r="F24" s="5">
        <v>0</v>
      </c>
      <c r="G24" s="5">
        <v>0</v>
      </c>
      <c r="H24" s="5">
        <f>SUM(D24:G24)</f>
        <v>1</v>
      </c>
      <c r="I24" s="4"/>
    </row>
    <row r="25" spans="1:9" s="3" customFormat="1" ht="30" customHeight="1" x14ac:dyDescent="0.3">
      <c r="A25" s="4" t="s">
        <v>89</v>
      </c>
      <c r="B25" s="4" t="s">
        <v>90</v>
      </c>
      <c r="C25" s="4" t="s">
        <v>68</v>
      </c>
      <c r="D25" s="5">
        <v>1</v>
      </c>
      <c r="E25" s="5">
        <v>0</v>
      </c>
      <c r="F25" s="5">
        <v>0</v>
      </c>
      <c r="G25" s="5">
        <v>0</v>
      </c>
      <c r="H25" s="5">
        <f>SUM(D25:G25)</f>
        <v>1</v>
      </c>
      <c r="I25" s="4"/>
    </row>
    <row r="26" spans="1:9" ht="30" customHeight="1" x14ac:dyDescent="0.3">
      <c r="A26" s="16" t="s">
        <v>29</v>
      </c>
      <c r="B26" s="193" t="s">
        <v>69</v>
      </c>
      <c r="C26" s="193"/>
      <c r="D26" s="35">
        <f>D24/D25</f>
        <v>1</v>
      </c>
      <c r="E26" s="37">
        <v>0</v>
      </c>
      <c r="F26" s="37">
        <v>0</v>
      </c>
      <c r="G26" s="37">
        <v>0</v>
      </c>
      <c r="H26" s="35">
        <f t="shared" ref="H26" si="0">H24/H25</f>
        <v>1</v>
      </c>
      <c r="I26" s="20"/>
    </row>
  </sheetData>
  <mergeCells count="28">
    <mergeCell ref="B26:C26"/>
    <mergeCell ref="D19:I19"/>
    <mergeCell ref="A20:I20"/>
    <mergeCell ref="A21:I21"/>
    <mergeCell ref="A22:A23"/>
    <mergeCell ref="B22:B23"/>
    <mergeCell ref="C22:C23"/>
    <mergeCell ref="D22:G22"/>
    <mergeCell ref="H22:H23"/>
    <mergeCell ref="I22:I23"/>
    <mergeCell ref="B18:I18"/>
    <mergeCell ref="B7:I7"/>
    <mergeCell ref="A8:I8"/>
    <mergeCell ref="A9:I9"/>
    <mergeCell ref="B10:I10"/>
    <mergeCell ref="B11:I11"/>
    <mergeCell ref="B12:I12"/>
    <mergeCell ref="B13:I13"/>
    <mergeCell ref="B14:I14"/>
    <mergeCell ref="B15:I15"/>
    <mergeCell ref="B16:I16"/>
    <mergeCell ref="B17:I17"/>
    <mergeCell ref="B6:I6"/>
    <mergeCell ref="A1:I1"/>
    <mergeCell ref="B2:H2"/>
    <mergeCell ref="B3:H3"/>
    <mergeCell ref="B4:I4"/>
    <mergeCell ref="B5:I5"/>
  </mergeCells>
  <pageMargins left="0.7" right="0.7" top="0.75" bottom="0.75" header="0.3" footer="0.3"/>
  <pageSetup scale="48" fitToHeight="0" orientation="landscape" verticalDpi="0" r:id="rId1"/>
  <headerFooter>
    <oddHeader>&amp;L&amp;G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opLeftCell="A7" zoomScale="80" zoomScaleNormal="80" zoomScalePageLayoutView="80" workbookViewId="0">
      <selection activeCell="B15" sqref="B15:I15"/>
    </sheetView>
  </sheetViews>
  <sheetFormatPr baseColWidth="10" defaultColWidth="11.44140625" defaultRowHeight="14.4" x14ac:dyDescent="0.3"/>
  <cols>
    <col min="1" max="3" width="33.33203125" style="1" customWidth="1"/>
    <col min="4" max="7" width="18.6640625" style="1" customWidth="1"/>
    <col min="8" max="8" width="18.33203125" style="1" customWidth="1"/>
    <col min="9" max="9" width="60.6640625" style="1" customWidth="1"/>
    <col min="10" max="16384" width="11.44140625" style="1"/>
  </cols>
  <sheetData>
    <row r="1" spans="1:9" ht="30" customHeight="1" x14ac:dyDescent="0.3">
      <c r="A1" s="202" t="s">
        <v>30</v>
      </c>
      <c r="B1" s="202"/>
      <c r="C1" s="202"/>
      <c r="D1" s="202"/>
      <c r="E1" s="202"/>
      <c r="F1" s="202"/>
      <c r="G1" s="202"/>
      <c r="H1" s="202"/>
      <c r="I1" s="202"/>
    </row>
    <row r="2" spans="1:9" s="2" customFormat="1" ht="30" customHeight="1" x14ac:dyDescent="0.3">
      <c r="A2" s="22" t="s">
        <v>0</v>
      </c>
      <c r="B2" s="196" t="s">
        <v>15</v>
      </c>
      <c r="C2" s="196"/>
      <c r="D2" s="196"/>
      <c r="E2" s="196"/>
      <c r="F2" s="196"/>
      <c r="G2" s="196"/>
      <c r="H2" s="196"/>
      <c r="I2" s="22" t="s">
        <v>2</v>
      </c>
    </row>
    <row r="3" spans="1:9" ht="30" customHeight="1" x14ac:dyDescent="0.3">
      <c r="A3" s="24" t="s">
        <v>42</v>
      </c>
      <c r="B3" s="203" t="s">
        <v>43</v>
      </c>
      <c r="C3" s="203"/>
      <c r="D3" s="203"/>
      <c r="E3" s="203"/>
      <c r="F3" s="203"/>
      <c r="G3" s="203"/>
      <c r="H3" s="203"/>
      <c r="I3" s="26">
        <v>2022</v>
      </c>
    </row>
    <row r="4" spans="1:9" ht="30" customHeight="1" x14ac:dyDescent="0.3">
      <c r="A4" s="7" t="s">
        <v>40</v>
      </c>
      <c r="B4" s="201" t="s">
        <v>41</v>
      </c>
      <c r="C4" s="201"/>
      <c r="D4" s="201"/>
      <c r="E4" s="201"/>
      <c r="F4" s="201"/>
      <c r="G4" s="201"/>
      <c r="H4" s="201"/>
      <c r="I4" s="201"/>
    </row>
    <row r="5" spans="1:9" ht="30" customHeight="1" x14ac:dyDescent="0.3">
      <c r="A5" s="24" t="s">
        <v>46</v>
      </c>
      <c r="B5" s="204" t="s">
        <v>44</v>
      </c>
      <c r="C5" s="205"/>
      <c r="D5" s="205"/>
      <c r="E5" s="205"/>
      <c r="F5" s="205"/>
      <c r="G5" s="205"/>
      <c r="H5" s="205"/>
      <c r="I5" s="206"/>
    </row>
    <row r="6" spans="1:9" s="2" customFormat="1" ht="30" customHeight="1" x14ac:dyDescent="0.3">
      <c r="A6" s="25" t="s">
        <v>1</v>
      </c>
      <c r="B6" s="201" t="s">
        <v>3</v>
      </c>
      <c r="C6" s="201"/>
      <c r="D6" s="201"/>
      <c r="E6" s="201"/>
      <c r="F6" s="201"/>
      <c r="G6" s="201"/>
      <c r="H6" s="201"/>
      <c r="I6" s="201"/>
    </row>
    <row r="7" spans="1:9" ht="30" customHeight="1" x14ac:dyDescent="0.3">
      <c r="A7" s="26">
        <v>8</v>
      </c>
      <c r="B7" s="198" t="s">
        <v>45</v>
      </c>
      <c r="C7" s="198"/>
      <c r="D7" s="198"/>
      <c r="E7" s="198"/>
      <c r="F7" s="198"/>
      <c r="G7" s="198"/>
      <c r="H7" s="198"/>
      <c r="I7" s="198"/>
    </row>
    <row r="8" spans="1:9" ht="30" customHeight="1" x14ac:dyDescent="0.3">
      <c r="A8" s="199"/>
      <c r="B8" s="199"/>
      <c r="C8" s="199"/>
      <c r="D8" s="199"/>
      <c r="E8" s="199"/>
      <c r="F8" s="199"/>
      <c r="G8" s="199"/>
      <c r="H8" s="199"/>
      <c r="I8" s="199"/>
    </row>
    <row r="9" spans="1:9" s="3" customFormat="1" ht="30" customHeight="1" x14ac:dyDescent="0.3">
      <c r="A9" s="197" t="s">
        <v>33</v>
      </c>
      <c r="B9" s="197"/>
      <c r="C9" s="197"/>
      <c r="D9" s="197"/>
      <c r="E9" s="197"/>
      <c r="F9" s="197"/>
      <c r="G9" s="197"/>
      <c r="H9" s="197"/>
      <c r="I9" s="197"/>
    </row>
    <row r="10" spans="1:9" s="3" customFormat="1" ht="30" customHeight="1" x14ac:dyDescent="0.3">
      <c r="A10" s="23" t="s">
        <v>34</v>
      </c>
      <c r="B10" s="200" t="s">
        <v>62</v>
      </c>
      <c r="C10" s="200"/>
      <c r="D10" s="200"/>
      <c r="E10" s="200"/>
      <c r="F10" s="200"/>
      <c r="G10" s="200"/>
      <c r="H10" s="200"/>
      <c r="I10" s="200"/>
    </row>
    <row r="11" spans="1:9" s="3" customFormat="1" ht="30" customHeight="1" x14ac:dyDescent="0.3">
      <c r="A11" s="23" t="s">
        <v>32</v>
      </c>
      <c r="B11" s="194" t="s">
        <v>59</v>
      </c>
      <c r="C11" s="194"/>
      <c r="D11" s="194"/>
      <c r="E11" s="194"/>
      <c r="F11" s="194"/>
      <c r="G11" s="194"/>
      <c r="H11" s="194"/>
      <c r="I11" s="194"/>
    </row>
    <row r="12" spans="1:9" s="3" customFormat="1" ht="30" customHeight="1" x14ac:dyDescent="0.3">
      <c r="A12" s="23" t="s">
        <v>31</v>
      </c>
      <c r="B12" s="200" t="s">
        <v>91</v>
      </c>
      <c r="C12" s="200"/>
      <c r="D12" s="200"/>
      <c r="E12" s="200"/>
      <c r="F12" s="200"/>
      <c r="G12" s="200"/>
      <c r="H12" s="200"/>
      <c r="I12" s="200"/>
    </row>
    <row r="13" spans="1:9" s="3" customFormat="1" ht="30" customHeight="1" x14ac:dyDescent="0.3">
      <c r="A13" s="23" t="s">
        <v>16</v>
      </c>
      <c r="B13" s="194" t="s">
        <v>60</v>
      </c>
      <c r="C13" s="194"/>
      <c r="D13" s="194"/>
      <c r="E13" s="194"/>
      <c r="F13" s="194"/>
      <c r="G13" s="194"/>
      <c r="H13" s="194"/>
      <c r="I13" s="194"/>
    </row>
    <row r="14" spans="1:9" s="3" customFormat="1" ht="30" customHeight="1" x14ac:dyDescent="0.3">
      <c r="A14" s="23" t="s">
        <v>17</v>
      </c>
      <c r="B14" s="200" t="s">
        <v>69</v>
      </c>
      <c r="C14" s="200"/>
      <c r="D14" s="200"/>
      <c r="E14" s="200"/>
      <c r="F14" s="200"/>
      <c r="G14" s="200"/>
      <c r="H14" s="200"/>
      <c r="I14" s="200"/>
    </row>
    <row r="15" spans="1:9" s="3" customFormat="1" ht="30" customHeight="1" x14ac:dyDescent="0.3">
      <c r="A15" s="23" t="s">
        <v>18</v>
      </c>
      <c r="B15" s="200" t="s">
        <v>72</v>
      </c>
      <c r="C15" s="200"/>
      <c r="D15" s="200"/>
      <c r="E15" s="200"/>
      <c r="F15" s="200"/>
      <c r="G15" s="200"/>
      <c r="H15" s="200"/>
      <c r="I15" s="200"/>
    </row>
    <row r="16" spans="1:9" s="3" customFormat="1" ht="30" customHeight="1" x14ac:dyDescent="0.3">
      <c r="A16" s="23" t="s">
        <v>35</v>
      </c>
      <c r="B16" s="207"/>
      <c r="C16" s="194"/>
      <c r="D16" s="194"/>
      <c r="E16" s="194"/>
      <c r="F16" s="194"/>
      <c r="G16" s="194"/>
      <c r="H16" s="194"/>
      <c r="I16" s="194"/>
    </row>
    <row r="17" spans="1:9" s="3" customFormat="1" ht="30" customHeight="1" x14ac:dyDescent="0.3">
      <c r="A17" s="23" t="s">
        <v>36</v>
      </c>
      <c r="B17" s="194" t="s">
        <v>65</v>
      </c>
      <c r="C17" s="194"/>
      <c r="D17" s="194"/>
      <c r="E17" s="194"/>
      <c r="F17" s="194"/>
      <c r="G17" s="194"/>
      <c r="H17" s="194"/>
      <c r="I17" s="194"/>
    </row>
    <row r="18" spans="1:9" s="3" customFormat="1" ht="30" customHeight="1" x14ac:dyDescent="0.3">
      <c r="A18" s="23" t="s">
        <v>37</v>
      </c>
      <c r="B18" s="194" t="s">
        <v>71</v>
      </c>
      <c r="C18" s="194"/>
      <c r="D18" s="194"/>
      <c r="E18" s="194"/>
      <c r="F18" s="194"/>
      <c r="G18" s="194"/>
      <c r="H18" s="194"/>
      <c r="I18" s="194"/>
    </row>
    <row r="19" spans="1:9" s="3" customFormat="1" ht="50.1" customHeight="1" x14ac:dyDescent="0.3">
      <c r="A19" s="23" t="s">
        <v>38</v>
      </c>
      <c r="B19" s="14" t="s">
        <v>92</v>
      </c>
      <c r="C19" s="23" t="s">
        <v>6</v>
      </c>
      <c r="D19" s="194" t="s">
        <v>50</v>
      </c>
      <c r="E19" s="194"/>
      <c r="F19" s="194"/>
      <c r="G19" s="194"/>
      <c r="H19" s="194"/>
      <c r="I19" s="194"/>
    </row>
    <row r="20" spans="1:9" s="3" customFormat="1" ht="30" customHeight="1" x14ac:dyDescent="0.3">
      <c r="A20" s="195"/>
      <c r="B20" s="195"/>
      <c r="C20" s="195"/>
      <c r="D20" s="195"/>
      <c r="E20" s="195"/>
      <c r="F20" s="195"/>
      <c r="G20" s="195"/>
      <c r="H20" s="195"/>
      <c r="I20" s="195"/>
    </row>
    <row r="21" spans="1:9" ht="30" customHeight="1" x14ac:dyDescent="0.3">
      <c r="A21" s="196" t="s">
        <v>19</v>
      </c>
      <c r="B21" s="196"/>
      <c r="C21" s="196"/>
      <c r="D21" s="196"/>
      <c r="E21" s="196"/>
      <c r="F21" s="196"/>
      <c r="G21" s="196"/>
      <c r="H21" s="196"/>
      <c r="I21" s="196"/>
    </row>
    <row r="22" spans="1:9" ht="30" customHeight="1" x14ac:dyDescent="0.3">
      <c r="A22" s="197" t="s">
        <v>20</v>
      </c>
      <c r="B22" s="197" t="s">
        <v>21</v>
      </c>
      <c r="C22" s="197" t="s">
        <v>22</v>
      </c>
      <c r="D22" s="196" t="s">
        <v>23</v>
      </c>
      <c r="E22" s="196"/>
      <c r="F22" s="196"/>
      <c r="G22" s="196"/>
      <c r="H22" s="197" t="s">
        <v>39</v>
      </c>
      <c r="I22" s="197" t="s">
        <v>24</v>
      </c>
    </row>
    <row r="23" spans="1:9" ht="30" customHeight="1" x14ac:dyDescent="0.3">
      <c r="A23" s="197"/>
      <c r="B23" s="197"/>
      <c r="C23" s="197"/>
      <c r="D23" s="22" t="s">
        <v>25</v>
      </c>
      <c r="E23" s="22" t="s">
        <v>26</v>
      </c>
      <c r="F23" s="22" t="s">
        <v>27</v>
      </c>
      <c r="G23" s="22" t="s">
        <v>28</v>
      </c>
      <c r="H23" s="197"/>
      <c r="I23" s="197"/>
    </row>
    <row r="24" spans="1:9" s="3" customFormat="1" ht="30" customHeight="1" x14ac:dyDescent="0.3">
      <c r="A24" s="4" t="s">
        <v>93</v>
      </c>
      <c r="B24" s="4" t="s">
        <v>95</v>
      </c>
      <c r="C24" s="4" t="s">
        <v>68</v>
      </c>
      <c r="D24" s="5">
        <v>1</v>
      </c>
      <c r="E24" s="5">
        <v>0</v>
      </c>
      <c r="F24" s="5">
        <v>0</v>
      </c>
      <c r="G24" s="5">
        <v>0</v>
      </c>
      <c r="H24" s="5">
        <f>SUM(D24:G24)</f>
        <v>1</v>
      </c>
      <c r="I24" s="4"/>
    </row>
    <row r="25" spans="1:9" s="3" customFormat="1" ht="30" customHeight="1" x14ac:dyDescent="0.3">
      <c r="A25" s="4" t="s">
        <v>94</v>
      </c>
      <c r="B25" s="4" t="s">
        <v>95</v>
      </c>
      <c r="C25" s="4" t="s">
        <v>68</v>
      </c>
      <c r="D25" s="5">
        <v>1</v>
      </c>
      <c r="E25" s="5">
        <v>0</v>
      </c>
      <c r="F25" s="5">
        <v>0</v>
      </c>
      <c r="G25" s="5">
        <v>0</v>
      </c>
      <c r="H25" s="5">
        <f>SUM(D25:G25)</f>
        <v>1</v>
      </c>
      <c r="I25" s="4"/>
    </row>
    <row r="26" spans="1:9" ht="30" customHeight="1" x14ac:dyDescent="0.3">
      <c r="A26" s="22" t="s">
        <v>29</v>
      </c>
      <c r="B26" s="193" t="s">
        <v>69</v>
      </c>
      <c r="C26" s="193"/>
      <c r="D26" s="35">
        <f>D24/D25</f>
        <v>1</v>
      </c>
      <c r="E26" s="37">
        <v>0</v>
      </c>
      <c r="F26" s="37">
        <v>0</v>
      </c>
      <c r="G26" s="37">
        <v>0</v>
      </c>
      <c r="H26" s="35">
        <f t="shared" ref="H26" si="0">H24/H25</f>
        <v>1</v>
      </c>
      <c r="I26" s="21"/>
    </row>
  </sheetData>
  <mergeCells count="28">
    <mergeCell ref="B6:I6"/>
    <mergeCell ref="A1:I1"/>
    <mergeCell ref="B2:H2"/>
    <mergeCell ref="B3:H3"/>
    <mergeCell ref="B4:I4"/>
    <mergeCell ref="B5:I5"/>
    <mergeCell ref="B18:I18"/>
    <mergeCell ref="B7:I7"/>
    <mergeCell ref="A8:I8"/>
    <mergeCell ref="A9:I9"/>
    <mergeCell ref="B10:I10"/>
    <mergeCell ref="B11:I11"/>
    <mergeCell ref="B12:I12"/>
    <mergeCell ref="B13:I13"/>
    <mergeCell ref="B14:I14"/>
    <mergeCell ref="B15:I15"/>
    <mergeCell ref="B16:I16"/>
    <mergeCell ref="B17:I17"/>
    <mergeCell ref="B26:C26"/>
    <mergeCell ref="D19:I19"/>
    <mergeCell ref="A20:I20"/>
    <mergeCell ref="A21:I21"/>
    <mergeCell ref="A22:A23"/>
    <mergeCell ref="B22:B23"/>
    <mergeCell ref="C22:C23"/>
    <mergeCell ref="D22:G22"/>
    <mergeCell ref="H22:H23"/>
    <mergeCell ref="I22:I23"/>
  </mergeCells>
  <pageMargins left="0.7" right="0.7" top="0.75" bottom="0.75" header="0.3" footer="0.3"/>
  <pageSetup scale="48" fitToHeight="0" orientation="landscape" verticalDpi="0" r:id="rId1"/>
  <headerFooter>
    <oddHeader>&amp;L&amp;G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zoomScale="70" zoomScaleNormal="70" zoomScalePageLayoutView="80" workbookViewId="0">
      <selection activeCell="B8" sqref="B8:L8"/>
    </sheetView>
  </sheetViews>
  <sheetFormatPr baseColWidth="10" defaultColWidth="11.44140625" defaultRowHeight="14.4" x14ac:dyDescent="0.3"/>
  <cols>
    <col min="1" max="3" width="33.33203125" style="1" customWidth="1"/>
    <col min="4" max="5" width="23.6640625" style="1" customWidth="1"/>
    <col min="6" max="7" width="21.44140625" style="1" customWidth="1"/>
    <col min="8" max="10" width="18.6640625" style="1" customWidth="1"/>
    <col min="11" max="11" width="18.33203125" style="1" customWidth="1"/>
    <col min="12" max="12" width="60.6640625" style="1" customWidth="1"/>
    <col min="13" max="16384" width="11.44140625" style="1"/>
  </cols>
  <sheetData>
    <row r="1" spans="1:12" ht="29.25" customHeight="1" x14ac:dyDescent="0.3">
      <c r="A1" s="125" t="s">
        <v>121</v>
      </c>
      <c r="B1" s="125"/>
      <c r="C1" s="125"/>
      <c r="D1" s="125"/>
      <c r="E1" s="125"/>
      <c r="F1" s="125"/>
      <c r="G1" s="125"/>
      <c r="H1" s="125"/>
      <c r="I1" s="125"/>
      <c r="J1" s="125"/>
      <c r="K1" s="125"/>
      <c r="L1" s="125"/>
    </row>
    <row r="2" spans="1:12" ht="40.799999999999997" customHeight="1" x14ac:dyDescent="0.3">
      <c r="A2" s="192" t="s">
        <v>30</v>
      </c>
      <c r="B2" s="192"/>
      <c r="C2" s="192"/>
      <c r="D2" s="192"/>
      <c r="E2" s="192"/>
      <c r="F2" s="192"/>
      <c r="G2" s="192"/>
      <c r="H2" s="192"/>
      <c r="I2" s="192"/>
      <c r="J2" s="192"/>
      <c r="K2" s="192"/>
      <c r="L2" s="192"/>
    </row>
    <row r="3" spans="1:12" s="2" customFormat="1" ht="30" customHeight="1" x14ac:dyDescent="0.3">
      <c r="A3" s="60" t="s">
        <v>0</v>
      </c>
      <c r="B3" s="119" t="s">
        <v>15</v>
      </c>
      <c r="C3" s="119"/>
      <c r="D3" s="119"/>
      <c r="E3" s="119"/>
      <c r="F3" s="119"/>
      <c r="G3" s="119"/>
      <c r="H3" s="119"/>
      <c r="I3" s="119"/>
      <c r="J3" s="119"/>
      <c r="K3" s="119"/>
      <c r="L3" s="60" t="s">
        <v>2</v>
      </c>
    </row>
    <row r="4" spans="1:12" ht="30" customHeight="1" x14ac:dyDescent="0.3">
      <c r="A4" s="64" t="s">
        <v>237</v>
      </c>
      <c r="B4" s="211" t="s">
        <v>238</v>
      </c>
      <c r="C4" s="211"/>
      <c r="D4" s="211"/>
      <c r="E4" s="211"/>
      <c r="F4" s="211"/>
      <c r="G4" s="211"/>
      <c r="H4" s="211"/>
      <c r="I4" s="211"/>
      <c r="J4" s="211"/>
      <c r="K4" s="211"/>
      <c r="L4" s="74">
        <v>2025</v>
      </c>
    </row>
    <row r="5" spans="1:12" ht="41.4" customHeight="1" x14ac:dyDescent="0.3">
      <c r="A5" s="58" t="s">
        <v>40</v>
      </c>
      <c r="B5" s="119" t="s">
        <v>115</v>
      </c>
      <c r="C5" s="119"/>
      <c r="D5" s="119"/>
      <c r="E5" s="119"/>
      <c r="F5" s="119"/>
      <c r="G5" s="119"/>
      <c r="H5" s="119"/>
      <c r="I5" s="119"/>
      <c r="J5" s="119"/>
      <c r="K5" s="119"/>
      <c r="L5" s="119"/>
    </row>
    <row r="6" spans="1:12" ht="30" customHeight="1" x14ac:dyDescent="0.3">
      <c r="A6" s="111" t="s">
        <v>113</v>
      </c>
      <c r="B6" s="129" t="s">
        <v>239</v>
      </c>
      <c r="C6" s="130"/>
      <c r="D6" s="130"/>
      <c r="E6" s="130"/>
      <c r="F6" s="130"/>
      <c r="G6" s="130"/>
      <c r="H6" s="130"/>
      <c r="I6" s="130"/>
      <c r="J6" s="130"/>
      <c r="K6" s="130"/>
      <c r="L6" s="131"/>
    </row>
    <row r="7" spans="1:12" s="2" customFormat="1" ht="30" customHeight="1" x14ac:dyDescent="0.3">
      <c r="A7" s="67" t="s">
        <v>1</v>
      </c>
      <c r="B7" s="190" t="s">
        <v>3</v>
      </c>
      <c r="C7" s="190"/>
      <c r="D7" s="190"/>
      <c r="E7" s="190"/>
      <c r="F7" s="190"/>
      <c r="G7" s="190"/>
      <c r="H7" s="190"/>
      <c r="I7" s="190"/>
      <c r="J7" s="190"/>
      <c r="K7" s="190"/>
      <c r="L7" s="190"/>
    </row>
    <row r="8" spans="1:12" ht="30" customHeight="1" x14ac:dyDescent="0.3">
      <c r="A8" s="68" t="s">
        <v>123</v>
      </c>
      <c r="B8" s="186" t="s">
        <v>173</v>
      </c>
      <c r="C8" s="186"/>
      <c r="D8" s="186"/>
      <c r="E8" s="186"/>
      <c r="F8" s="186"/>
      <c r="G8" s="186"/>
      <c r="H8" s="186"/>
      <c r="I8" s="186"/>
      <c r="J8" s="186"/>
      <c r="K8" s="186"/>
      <c r="L8" s="186"/>
    </row>
    <row r="9" spans="1:12" ht="30" customHeight="1" x14ac:dyDescent="0.3">
      <c r="A9" s="209"/>
      <c r="B9" s="209"/>
      <c r="C9" s="209"/>
      <c r="D9" s="209"/>
      <c r="E9" s="209"/>
      <c r="F9" s="209"/>
      <c r="G9" s="209"/>
      <c r="H9" s="209"/>
      <c r="I9" s="209"/>
      <c r="J9" s="209"/>
      <c r="K9" s="209"/>
      <c r="L9" s="209"/>
    </row>
    <row r="10" spans="1:12" s="3" customFormat="1" ht="30" customHeight="1" x14ac:dyDescent="0.3">
      <c r="A10" s="123" t="s">
        <v>33</v>
      </c>
      <c r="B10" s="123"/>
      <c r="C10" s="123"/>
      <c r="D10" s="123"/>
      <c r="E10" s="123"/>
      <c r="F10" s="123"/>
      <c r="G10" s="123"/>
      <c r="H10" s="123"/>
      <c r="I10" s="123"/>
      <c r="J10" s="123"/>
      <c r="K10" s="123"/>
      <c r="L10" s="123"/>
    </row>
    <row r="11" spans="1:12" s="3" customFormat="1" ht="30" customHeight="1" x14ac:dyDescent="0.3">
      <c r="A11" s="58" t="s">
        <v>34</v>
      </c>
      <c r="B11" s="210" t="s">
        <v>109</v>
      </c>
      <c r="C11" s="210"/>
      <c r="D11" s="210"/>
      <c r="E11" s="210"/>
      <c r="F11" s="210"/>
      <c r="G11" s="210"/>
      <c r="H11" s="210"/>
      <c r="I11" s="210"/>
      <c r="J11" s="210"/>
      <c r="K11" s="210"/>
      <c r="L11" s="210"/>
    </row>
    <row r="12" spans="1:12" s="3" customFormat="1" ht="30" customHeight="1" x14ac:dyDescent="0.3">
      <c r="A12" s="58" t="s">
        <v>32</v>
      </c>
      <c r="B12" s="184" t="s">
        <v>145</v>
      </c>
      <c r="C12" s="184"/>
      <c r="D12" s="184"/>
      <c r="E12" s="184"/>
      <c r="F12" s="184"/>
      <c r="G12" s="184"/>
      <c r="H12" s="184"/>
      <c r="I12" s="184"/>
      <c r="J12" s="184"/>
      <c r="K12" s="184"/>
      <c r="L12" s="184"/>
    </row>
    <row r="13" spans="1:12" s="3" customFormat="1" ht="47.25" customHeight="1" x14ac:dyDescent="0.3">
      <c r="A13" s="58" t="s">
        <v>31</v>
      </c>
      <c r="B13" s="210" t="s">
        <v>150</v>
      </c>
      <c r="C13" s="210"/>
      <c r="D13" s="210"/>
      <c r="E13" s="210"/>
      <c r="F13" s="210"/>
      <c r="G13" s="210"/>
      <c r="H13" s="210"/>
      <c r="I13" s="210"/>
      <c r="J13" s="210"/>
      <c r="K13" s="210"/>
      <c r="L13" s="210"/>
    </row>
    <row r="14" spans="1:12" s="3" customFormat="1" ht="30" customHeight="1" x14ac:dyDescent="0.3">
      <c r="A14" s="58" t="s">
        <v>16</v>
      </c>
      <c r="B14" s="184" t="s">
        <v>143</v>
      </c>
      <c r="C14" s="184"/>
      <c r="D14" s="184"/>
      <c r="E14" s="184"/>
      <c r="F14" s="184"/>
      <c r="G14" s="184"/>
      <c r="H14" s="184"/>
      <c r="I14" s="184"/>
      <c r="J14" s="184"/>
      <c r="K14" s="184"/>
      <c r="L14" s="184"/>
    </row>
    <row r="15" spans="1:12" s="3" customFormat="1" ht="30" customHeight="1" x14ac:dyDescent="0.3">
      <c r="A15" s="58" t="s">
        <v>17</v>
      </c>
      <c r="B15" s="210" t="s">
        <v>69</v>
      </c>
      <c r="C15" s="210"/>
      <c r="D15" s="210"/>
      <c r="E15" s="210"/>
      <c r="F15" s="210"/>
      <c r="G15" s="210"/>
      <c r="H15" s="210"/>
      <c r="I15" s="210"/>
      <c r="J15" s="210"/>
      <c r="K15" s="210"/>
      <c r="L15" s="210"/>
    </row>
    <row r="16" spans="1:12" s="3" customFormat="1" ht="44.4" customHeight="1" x14ac:dyDescent="0.3">
      <c r="A16" s="58" t="s">
        <v>18</v>
      </c>
      <c r="B16" s="210" t="s">
        <v>72</v>
      </c>
      <c r="C16" s="210"/>
      <c r="D16" s="210"/>
      <c r="E16" s="210"/>
      <c r="F16" s="210"/>
      <c r="G16" s="210"/>
      <c r="H16" s="210"/>
      <c r="I16" s="210"/>
      <c r="J16" s="210"/>
      <c r="K16" s="210"/>
      <c r="L16" s="210"/>
    </row>
    <row r="17" spans="1:12" s="3" customFormat="1" ht="30" customHeight="1" x14ac:dyDescent="0.3">
      <c r="A17" s="58" t="s">
        <v>35</v>
      </c>
      <c r="B17" s="189" t="s">
        <v>199</v>
      </c>
      <c r="C17" s="184"/>
      <c r="D17" s="184"/>
      <c r="E17" s="184"/>
      <c r="F17" s="184"/>
      <c r="G17" s="184"/>
      <c r="H17" s="184"/>
      <c r="I17" s="184"/>
      <c r="J17" s="184"/>
      <c r="K17" s="184"/>
      <c r="L17" s="184"/>
    </row>
    <row r="18" spans="1:12" s="3" customFormat="1" ht="30" customHeight="1" x14ac:dyDescent="0.3">
      <c r="A18" s="58" t="s">
        <v>36</v>
      </c>
      <c r="B18" s="184" t="s">
        <v>65</v>
      </c>
      <c r="C18" s="184"/>
      <c r="D18" s="184"/>
      <c r="E18" s="184"/>
      <c r="F18" s="184"/>
      <c r="G18" s="184"/>
      <c r="H18" s="184"/>
      <c r="I18" s="184"/>
      <c r="J18" s="184"/>
      <c r="K18" s="184"/>
      <c r="L18" s="184"/>
    </row>
    <row r="19" spans="1:12" s="3" customFormat="1" ht="30" customHeight="1" x14ac:dyDescent="0.3">
      <c r="A19" s="58" t="s">
        <v>37</v>
      </c>
      <c r="B19" s="184" t="s">
        <v>128</v>
      </c>
      <c r="C19" s="184"/>
      <c r="D19" s="184"/>
      <c r="E19" s="184"/>
      <c r="F19" s="184"/>
      <c r="G19" s="184"/>
      <c r="H19" s="184"/>
      <c r="I19" s="184"/>
      <c r="J19" s="184"/>
      <c r="K19" s="184"/>
      <c r="L19" s="184"/>
    </row>
    <row r="20" spans="1:12" s="3" customFormat="1" ht="50.1" customHeight="1" x14ac:dyDescent="0.3">
      <c r="A20" s="58" t="s">
        <v>38</v>
      </c>
      <c r="B20" s="59" t="s">
        <v>131</v>
      </c>
      <c r="C20" s="58" t="s">
        <v>6</v>
      </c>
      <c r="D20" s="184" t="s">
        <v>144</v>
      </c>
      <c r="E20" s="184"/>
      <c r="F20" s="184"/>
      <c r="G20" s="184"/>
      <c r="H20" s="184"/>
      <c r="I20" s="184"/>
      <c r="J20" s="184"/>
      <c r="K20" s="184"/>
      <c r="L20" s="184"/>
    </row>
    <row r="21" spans="1:12" s="3" customFormat="1" ht="30" customHeight="1" x14ac:dyDescent="0.3">
      <c r="A21" s="208"/>
      <c r="B21" s="208"/>
      <c r="C21" s="208"/>
      <c r="D21" s="208"/>
      <c r="E21" s="208"/>
      <c r="F21" s="208"/>
      <c r="G21" s="208"/>
      <c r="H21" s="208"/>
      <c r="I21" s="208"/>
      <c r="J21" s="208"/>
      <c r="K21" s="208"/>
      <c r="L21" s="208"/>
    </row>
    <row r="22" spans="1:12" ht="30" customHeight="1" x14ac:dyDescent="0.3">
      <c r="A22" s="119" t="s">
        <v>19</v>
      </c>
      <c r="B22" s="119"/>
      <c r="C22" s="119"/>
      <c r="D22" s="119"/>
      <c r="E22" s="119"/>
      <c r="F22" s="119"/>
      <c r="G22" s="119"/>
      <c r="H22" s="119"/>
      <c r="I22" s="119"/>
      <c r="J22" s="119"/>
      <c r="K22" s="119"/>
      <c r="L22" s="119"/>
    </row>
    <row r="23" spans="1:12" ht="30" customHeight="1" x14ac:dyDescent="0.3">
      <c r="A23" s="123" t="s">
        <v>20</v>
      </c>
      <c r="B23" s="123" t="s">
        <v>21</v>
      </c>
      <c r="C23" s="123" t="s">
        <v>22</v>
      </c>
      <c r="D23" s="119" t="s">
        <v>23</v>
      </c>
      <c r="E23" s="119"/>
      <c r="F23" s="119"/>
      <c r="G23" s="119"/>
      <c r="H23" s="119"/>
      <c r="I23" s="119"/>
      <c r="J23" s="119"/>
      <c r="K23" s="123" t="s">
        <v>39</v>
      </c>
      <c r="L23" s="123" t="s">
        <v>24</v>
      </c>
    </row>
    <row r="24" spans="1:12" ht="30" customHeight="1" x14ac:dyDescent="0.3">
      <c r="A24" s="123"/>
      <c r="B24" s="123"/>
      <c r="C24" s="123"/>
      <c r="D24" s="60" t="s">
        <v>25</v>
      </c>
      <c r="E24" s="103" t="s">
        <v>229</v>
      </c>
      <c r="F24" s="60" t="s">
        <v>26</v>
      </c>
      <c r="G24" s="103" t="s">
        <v>229</v>
      </c>
      <c r="H24" s="60" t="s">
        <v>27</v>
      </c>
      <c r="I24" s="103" t="s">
        <v>229</v>
      </c>
      <c r="J24" s="60" t="s">
        <v>28</v>
      </c>
      <c r="K24" s="123"/>
      <c r="L24" s="123"/>
    </row>
    <row r="25" spans="1:12" s="3" customFormat="1" ht="75" customHeight="1" x14ac:dyDescent="0.3">
      <c r="A25" s="75" t="s">
        <v>141</v>
      </c>
      <c r="B25" s="75" t="s">
        <v>148</v>
      </c>
      <c r="C25" s="75" t="s">
        <v>135</v>
      </c>
      <c r="D25" s="62">
        <v>0</v>
      </c>
      <c r="E25" s="102">
        <v>0</v>
      </c>
      <c r="F25" s="62">
        <v>0</v>
      </c>
      <c r="G25" s="102">
        <v>0</v>
      </c>
      <c r="H25" s="62">
        <v>0</v>
      </c>
      <c r="I25" s="102">
        <v>0</v>
      </c>
      <c r="J25" s="62">
        <v>1</v>
      </c>
      <c r="K25" s="62">
        <v>1</v>
      </c>
      <c r="L25" s="61"/>
    </row>
    <row r="26" spans="1:12" s="3" customFormat="1" ht="90.6" customHeight="1" x14ac:dyDescent="0.3">
      <c r="A26" s="75" t="s">
        <v>142</v>
      </c>
      <c r="B26" s="75" t="s">
        <v>149</v>
      </c>
      <c r="C26" s="75" t="s">
        <v>135</v>
      </c>
      <c r="D26" s="62">
        <v>0</v>
      </c>
      <c r="E26" s="102">
        <v>0</v>
      </c>
      <c r="F26" s="62">
        <v>0</v>
      </c>
      <c r="G26" s="102">
        <v>0</v>
      </c>
      <c r="H26" s="62">
        <v>0</v>
      </c>
      <c r="I26" s="102">
        <v>0</v>
      </c>
      <c r="J26" s="62">
        <v>1</v>
      </c>
      <c r="K26" s="62">
        <v>1</v>
      </c>
      <c r="L26" s="75"/>
    </row>
    <row r="27" spans="1:12" ht="30" customHeight="1" x14ac:dyDescent="0.3">
      <c r="A27" s="60" t="s">
        <v>29</v>
      </c>
      <c r="B27" s="119" t="s">
        <v>69</v>
      </c>
      <c r="C27" s="119"/>
      <c r="D27" s="63">
        <v>0</v>
      </c>
      <c r="E27" s="105">
        <v>0</v>
      </c>
      <c r="F27" s="63">
        <v>0</v>
      </c>
      <c r="G27" s="105">
        <v>0</v>
      </c>
      <c r="H27" s="63">
        <v>0</v>
      </c>
      <c r="I27" s="105">
        <v>0</v>
      </c>
      <c r="J27" s="63">
        <f t="shared" ref="J27:K27" si="0">J25/J26</f>
        <v>1</v>
      </c>
      <c r="K27" s="63">
        <f t="shared" si="0"/>
        <v>1</v>
      </c>
      <c r="L27" s="60"/>
    </row>
    <row r="28" spans="1:12" ht="18" x14ac:dyDescent="0.3">
      <c r="A28" s="53"/>
      <c r="B28" s="53"/>
      <c r="C28" s="53"/>
      <c r="D28" s="53"/>
      <c r="E28" s="53"/>
      <c r="F28" s="53"/>
      <c r="G28" s="53"/>
      <c r="H28" s="53"/>
      <c r="I28" s="53"/>
      <c r="J28" s="53"/>
      <c r="K28" s="53"/>
      <c r="L28" s="53"/>
    </row>
  </sheetData>
  <mergeCells count="29">
    <mergeCell ref="B6:L6"/>
    <mergeCell ref="A1:L1"/>
    <mergeCell ref="A2:L2"/>
    <mergeCell ref="B3:K3"/>
    <mergeCell ref="B4:K4"/>
    <mergeCell ref="B5:L5"/>
    <mergeCell ref="B18:L18"/>
    <mergeCell ref="B7:L7"/>
    <mergeCell ref="B8:L8"/>
    <mergeCell ref="A9:L9"/>
    <mergeCell ref="A10:L10"/>
    <mergeCell ref="B11:L11"/>
    <mergeCell ref="B12:L12"/>
    <mergeCell ref="B13:L13"/>
    <mergeCell ref="B14:L14"/>
    <mergeCell ref="B15:L15"/>
    <mergeCell ref="B16:L16"/>
    <mergeCell ref="B17:L17"/>
    <mergeCell ref="B27:C27"/>
    <mergeCell ref="B19:L19"/>
    <mergeCell ref="D20:L20"/>
    <mergeCell ref="A21:L21"/>
    <mergeCell ref="A22:L22"/>
    <mergeCell ref="A23:A24"/>
    <mergeCell ref="B23:B24"/>
    <mergeCell ref="C23:C24"/>
    <mergeCell ref="D23:J23"/>
    <mergeCell ref="K23:K24"/>
    <mergeCell ref="L23:L24"/>
  </mergeCells>
  <pageMargins left="0.70866141732283472" right="0.70866141732283472" top="0.74803149606299213" bottom="0.74803149606299213" header="0.31496062992125984" footer="0.31496062992125984"/>
  <pageSetup scale="46"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1"/>
  <sheetViews>
    <sheetView zoomScale="65" zoomScaleNormal="65" zoomScalePageLayoutView="80" workbookViewId="0">
      <selection activeCell="A6" sqref="A6:L6"/>
    </sheetView>
  </sheetViews>
  <sheetFormatPr baseColWidth="10" defaultColWidth="11.44140625" defaultRowHeight="14.4" x14ac:dyDescent="0.3"/>
  <cols>
    <col min="1" max="3" width="33.33203125" style="1" customWidth="1"/>
    <col min="4" max="5" width="23.6640625" style="1" customWidth="1"/>
    <col min="6" max="7" width="21.44140625" style="1" customWidth="1"/>
    <col min="8" max="10" width="18.6640625" style="1" customWidth="1"/>
    <col min="11" max="11" width="18.33203125" style="1" customWidth="1"/>
    <col min="12" max="12" width="60.6640625" style="1" customWidth="1"/>
    <col min="13" max="16384" width="11.44140625" style="1"/>
  </cols>
  <sheetData>
    <row r="1" spans="1:12" ht="29.25" customHeight="1" x14ac:dyDescent="0.3">
      <c r="A1" s="125" t="s">
        <v>121</v>
      </c>
      <c r="B1" s="125"/>
      <c r="C1" s="125"/>
      <c r="D1" s="125"/>
      <c r="E1" s="125"/>
      <c r="F1" s="125"/>
      <c r="G1" s="125"/>
      <c r="H1" s="125"/>
      <c r="I1" s="125"/>
      <c r="J1" s="125"/>
      <c r="K1" s="125"/>
      <c r="L1" s="125"/>
    </row>
    <row r="2" spans="1:12" ht="40.799999999999997" customHeight="1" x14ac:dyDescent="0.3">
      <c r="A2" s="192" t="s">
        <v>30</v>
      </c>
      <c r="B2" s="192"/>
      <c r="C2" s="192"/>
      <c r="D2" s="192"/>
      <c r="E2" s="192"/>
      <c r="F2" s="192"/>
      <c r="G2" s="192"/>
      <c r="H2" s="192"/>
      <c r="I2" s="192"/>
      <c r="J2" s="192"/>
      <c r="K2" s="192"/>
      <c r="L2" s="192"/>
    </row>
    <row r="3" spans="1:12" s="2" customFormat="1" ht="30" customHeight="1" x14ac:dyDescent="0.3">
      <c r="A3" s="60" t="s">
        <v>0</v>
      </c>
      <c r="B3" s="119" t="s">
        <v>15</v>
      </c>
      <c r="C3" s="119"/>
      <c r="D3" s="119"/>
      <c r="E3" s="119"/>
      <c r="F3" s="119"/>
      <c r="G3" s="119"/>
      <c r="H3" s="119"/>
      <c r="I3" s="119"/>
      <c r="J3" s="119"/>
      <c r="K3" s="119"/>
      <c r="L3" s="60" t="s">
        <v>2</v>
      </c>
    </row>
    <row r="4" spans="1:12" ht="30" customHeight="1" x14ac:dyDescent="0.3">
      <c r="A4" s="64" t="s">
        <v>237</v>
      </c>
      <c r="B4" s="211" t="s">
        <v>238</v>
      </c>
      <c r="C4" s="211"/>
      <c r="D4" s="211"/>
      <c r="E4" s="211"/>
      <c r="F4" s="211"/>
      <c r="G4" s="211"/>
      <c r="H4" s="211"/>
      <c r="I4" s="211"/>
      <c r="J4" s="211"/>
      <c r="K4" s="211"/>
      <c r="L4" s="74">
        <v>2025</v>
      </c>
    </row>
    <row r="5" spans="1:12" ht="33.6" customHeight="1" x14ac:dyDescent="0.3">
      <c r="A5" s="58" t="s">
        <v>40</v>
      </c>
      <c r="B5" s="119" t="s">
        <v>115</v>
      </c>
      <c r="C5" s="119"/>
      <c r="D5" s="119"/>
      <c r="E5" s="119"/>
      <c r="F5" s="119"/>
      <c r="G5" s="119"/>
      <c r="H5" s="119"/>
      <c r="I5" s="119"/>
      <c r="J5" s="119"/>
      <c r="K5" s="119"/>
      <c r="L5" s="119"/>
    </row>
    <row r="6" spans="1:12" s="2" customFormat="1" ht="30" customHeight="1" x14ac:dyDescent="0.3">
      <c r="A6" s="111" t="s">
        <v>113</v>
      </c>
      <c r="B6" s="129" t="s">
        <v>239</v>
      </c>
      <c r="C6" s="130"/>
      <c r="D6" s="130"/>
      <c r="E6" s="130"/>
      <c r="F6" s="130"/>
      <c r="G6" s="130"/>
      <c r="H6" s="130"/>
      <c r="I6" s="130"/>
      <c r="J6" s="130"/>
      <c r="K6" s="130"/>
      <c r="L6" s="131"/>
    </row>
    <row r="7" spans="1:12" ht="30" customHeight="1" x14ac:dyDescent="0.3">
      <c r="A7" s="67" t="s">
        <v>1</v>
      </c>
      <c r="B7" s="190" t="s">
        <v>3</v>
      </c>
      <c r="C7" s="190"/>
      <c r="D7" s="190"/>
      <c r="E7" s="190"/>
      <c r="F7" s="190"/>
      <c r="G7" s="190"/>
      <c r="H7" s="190"/>
      <c r="I7" s="190"/>
      <c r="J7" s="190"/>
      <c r="K7" s="190"/>
      <c r="L7" s="190"/>
    </row>
    <row r="8" spans="1:12" ht="30" customHeight="1" x14ac:dyDescent="0.3">
      <c r="A8" s="68" t="s">
        <v>123</v>
      </c>
      <c r="B8" s="186" t="s">
        <v>173</v>
      </c>
      <c r="C8" s="186"/>
      <c r="D8" s="186"/>
      <c r="E8" s="186"/>
      <c r="F8" s="186"/>
      <c r="G8" s="186"/>
      <c r="H8" s="186"/>
      <c r="I8" s="186"/>
      <c r="J8" s="186"/>
      <c r="K8" s="186"/>
      <c r="L8" s="186"/>
    </row>
    <row r="9" spans="1:12" ht="30" customHeight="1" x14ac:dyDescent="0.3">
      <c r="A9" s="113"/>
      <c r="B9" s="113"/>
      <c r="C9" s="113"/>
      <c r="D9" s="113"/>
      <c r="E9" s="113"/>
      <c r="F9" s="113"/>
      <c r="G9" s="113"/>
      <c r="H9" s="113"/>
      <c r="I9" s="113"/>
      <c r="J9" s="113"/>
      <c r="K9" s="113"/>
      <c r="L9" s="113"/>
    </row>
    <row r="10" spans="1:12" s="3" customFormat="1" ht="30" customHeight="1" x14ac:dyDescent="0.3">
      <c r="A10" s="123" t="s">
        <v>33</v>
      </c>
      <c r="B10" s="123"/>
      <c r="C10" s="123"/>
      <c r="D10" s="123"/>
      <c r="E10" s="123"/>
      <c r="F10" s="123"/>
      <c r="G10" s="123"/>
      <c r="H10" s="123"/>
      <c r="I10" s="123"/>
      <c r="J10" s="123"/>
      <c r="K10" s="123"/>
      <c r="L10" s="123"/>
    </row>
    <row r="11" spans="1:12" s="3" customFormat="1" ht="30" customHeight="1" x14ac:dyDescent="0.3">
      <c r="A11" s="58" t="s">
        <v>34</v>
      </c>
      <c r="B11" s="188" t="s">
        <v>62</v>
      </c>
      <c r="C11" s="188"/>
      <c r="D11" s="188"/>
      <c r="E11" s="188"/>
      <c r="F11" s="188"/>
      <c r="G11" s="188"/>
      <c r="H11" s="188"/>
      <c r="I11" s="188"/>
      <c r="J11" s="188"/>
      <c r="K11" s="188"/>
      <c r="L11" s="188"/>
    </row>
    <row r="12" spans="1:12" s="3" customFormat="1" ht="30" customHeight="1" x14ac:dyDescent="0.3">
      <c r="A12" s="58" t="s">
        <v>32</v>
      </c>
      <c r="B12" s="184" t="s">
        <v>153</v>
      </c>
      <c r="C12" s="184"/>
      <c r="D12" s="184"/>
      <c r="E12" s="184"/>
      <c r="F12" s="184"/>
      <c r="G12" s="184"/>
      <c r="H12" s="184"/>
      <c r="I12" s="184"/>
      <c r="J12" s="184"/>
      <c r="K12" s="184"/>
      <c r="L12" s="184"/>
    </row>
    <row r="13" spans="1:12" s="3" customFormat="1" ht="47.25" customHeight="1" x14ac:dyDescent="0.3">
      <c r="A13" s="58" t="s">
        <v>31</v>
      </c>
      <c r="B13" s="210" t="s">
        <v>152</v>
      </c>
      <c r="C13" s="210"/>
      <c r="D13" s="210"/>
      <c r="E13" s="210"/>
      <c r="F13" s="210"/>
      <c r="G13" s="210"/>
      <c r="H13" s="210"/>
      <c r="I13" s="210"/>
      <c r="J13" s="210"/>
      <c r="K13" s="210"/>
      <c r="L13" s="210"/>
    </row>
    <row r="14" spans="1:12" s="3" customFormat="1" ht="30" customHeight="1" x14ac:dyDescent="0.3">
      <c r="A14" s="58" t="s">
        <v>16</v>
      </c>
      <c r="B14" s="184" t="s">
        <v>147</v>
      </c>
      <c r="C14" s="184"/>
      <c r="D14" s="184"/>
      <c r="E14" s="184"/>
      <c r="F14" s="184"/>
      <c r="G14" s="184"/>
      <c r="H14" s="184"/>
      <c r="I14" s="184"/>
      <c r="J14" s="184"/>
      <c r="K14" s="184"/>
      <c r="L14" s="184"/>
    </row>
    <row r="15" spans="1:12" s="3" customFormat="1" ht="30" customHeight="1" x14ac:dyDescent="0.3">
      <c r="A15" s="58" t="s">
        <v>17</v>
      </c>
      <c r="B15" s="188" t="s">
        <v>69</v>
      </c>
      <c r="C15" s="188"/>
      <c r="D15" s="188"/>
      <c r="E15" s="188"/>
      <c r="F15" s="188"/>
      <c r="G15" s="188"/>
      <c r="H15" s="188"/>
      <c r="I15" s="188"/>
      <c r="J15" s="188"/>
      <c r="K15" s="188"/>
      <c r="L15" s="188"/>
    </row>
    <row r="16" spans="1:12" s="3" customFormat="1" ht="37.200000000000003" customHeight="1" x14ac:dyDescent="0.3">
      <c r="A16" s="58" t="s">
        <v>18</v>
      </c>
      <c r="B16" s="188" t="s">
        <v>72</v>
      </c>
      <c r="C16" s="188"/>
      <c r="D16" s="188"/>
      <c r="E16" s="188"/>
      <c r="F16" s="188"/>
      <c r="G16" s="188"/>
      <c r="H16" s="188"/>
      <c r="I16" s="188"/>
      <c r="J16" s="188"/>
      <c r="K16" s="188"/>
      <c r="L16" s="188"/>
    </row>
    <row r="17" spans="1:12" s="3" customFormat="1" ht="30" customHeight="1" x14ac:dyDescent="0.3">
      <c r="A17" s="58" t="s">
        <v>35</v>
      </c>
      <c r="B17" s="189" t="s">
        <v>200</v>
      </c>
      <c r="C17" s="184"/>
      <c r="D17" s="184"/>
      <c r="E17" s="184"/>
      <c r="F17" s="184"/>
      <c r="G17" s="184"/>
      <c r="H17" s="184"/>
      <c r="I17" s="184"/>
      <c r="J17" s="184"/>
      <c r="K17" s="184"/>
      <c r="L17" s="184"/>
    </row>
    <row r="18" spans="1:12" s="3" customFormat="1" ht="30" customHeight="1" x14ac:dyDescent="0.3">
      <c r="A18" s="58" t="s">
        <v>36</v>
      </c>
      <c r="B18" s="184" t="s">
        <v>65</v>
      </c>
      <c r="C18" s="184"/>
      <c r="D18" s="184"/>
      <c r="E18" s="184"/>
      <c r="F18" s="184"/>
      <c r="G18" s="184"/>
      <c r="H18" s="184"/>
      <c r="I18" s="184"/>
      <c r="J18" s="184"/>
      <c r="K18" s="184"/>
      <c r="L18" s="184"/>
    </row>
    <row r="19" spans="1:12" s="3" customFormat="1" ht="30" customHeight="1" x14ac:dyDescent="0.3">
      <c r="A19" s="58" t="s">
        <v>37</v>
      </c>
      <c r="B19" s="184" t="s">
        <v>128</v>
      </c>
      <c r="C19" s="184"/>
      <c r="D19" s="184"/>
      <c r="E19" s="184"/>
      <c r="F19" s="184"/>
      <c r="G19" s="184"/>
      <c r="H19" s="184"/>
      <c r="I19" s="184"/>
      <c r="J19" s="184"/>
      <c r="K19" s="184"/>
      <c r="L19" s="184"/>
    </row>
    <row r="20" spans="1:12" s="3" customFormat="1" ht="50.1" customHeight="1" x14ac:dyDescent="0.3">
      <c r="A20" s="58" t="s">
        <v>38</v>
      </c>
      <c r="B20" s="59" t="s">
        <v>132</v>
      </c>
      <c r="C20" s="58" t="s">
        <v>6</v>
      </c>
      <c r="D20" s="184" t="s">
        <v>151</v>
      </c>
      <c r="E20" s="184"/>
      <c r="F20" s="184"/>
      <c r="G20" s="184"/>
      <c r="H20" s="184"/>
      <c r="I20" s="184"/>
      <c r="J20" s="184"/>
      <c r="K20" s="184"/>
      <c r="L20" s="184"/>
    </row>
    <row r="21" spans="1:12" s="3" customFormat="1" ht="30" customHeight="1" x14ac:dyDescent="0.3">
      <c r="A21" s="208"/>
      <c r="B21" s="208"/>
      <c r="C21" s="208"/>
      <c r="D21" s="208"/>
      <c r="E21" s="208"/>
      <c r="F21" s="208"/>
      <c r="G21" s="208"/>
      <c r="H21" s="208"/>
      <c r="I21" s="208"/>
      <c r="J21" s="208"/>
      <c r="K21" s="208"/>
      <c r="L21" s="208"/>
    </row>
    <row r="22" spans="1:12" ht="30" customHeight="1" x14ac:dyDescent="0.3">
      <c r="A22" s="119" t="s">
        <v>19</v>
      </c>
      <c r="B22" s="119"/>
      <c r="C22" s="119"/>
      <c r="D22" s="119"/>
      <c r="E22" s="119"/>
      <c r="F22" s="119"/>
      <c r="G22" s="119"/>
      <c r="H22" s="119"/>
      <c r="I22" s="119"/>
      <c r="J22" s="119"/>
      <c r="K22" s="119"/>
      <c r="L22" s="119"/>
    </row>
    <row r="23" spans="1:12" ht="30" customHeight="1" x14ac:dyDescent="0.3">
      <c r="A23" s="123" t="s">
        <v>20</v>
      </c>
      <c r="B23" s="123" t="s">
        <v>21</v>
      </c>
      <c r="C23" s="123" t="s">
        <v>22</v>
      </c>
      <c r="D23" s="119" t="s">
        <v>23</v>
      </c>
      <c r="E23" s="119"/>
      <c r="F23" s="119"/>
      <c r="G23" s="119"/>
      <c r="H23" s="119"/>
      <c r="I23" s="119"/>
      <c r="J23" s="119"/>
      <c r="K23" s="123" t="s">
        <v>39</v>
      </c>
      <c r="L23" s="123" t="s">
        <v>24</v>
      </c>
    </row>
    <row r="24" spans="1:12" ht="30" customHeight="1" x14ac:dyDescent="0.3">
      <c r="A24" s="123"/>
      <c r="B24" s="123"/>
      <c r="C24" s="123"/>
      <c r="D24" s="60" t="s">
        <v>25</v>
      </c>
      <c r="E24" s="103" t="s">
        <v>229</v>
      </c>
      <c r="F24" s="60" t="s">
        <v>26</v>
      </c>
      <c r="G24" s="103" t="s">
        <v>229</v>
      </c>
      <c r="H24" s="60" t="s">
        <v>27</v>
      </c>
      <c r="I24" s="103" t="s">
        <v>229</v>
      </c>
      <c r="J24" s="60" t="s">
        <v>28</v>
      </c>
      <c r="K24" s="123"/>
      <c r="L24" s="123"/>
    </row>
    <row r="25" spans="1:12" s="3" customFormat="1" ht="66.599999999999994" customHeight="1" x14ac:dyDescent="0.3">
      <c r="A25" s="61" t="s">
        <v>133</v>
      </c>
      <c r="B25" s="61" t="s">
        <v>134</v>
      </c>
      <c r="C25" s="61" t="s">
        <v>135</v>
      </c>
      <c r="D25" s="71"/>
      <c r="E25" s="102">
        <v>0</v>
      </c>
      <c r="F25" s="71"/>
      <c r="G25" s="102">
        <v>0</v>
      </c>
      <c r="H25" s="76"/>
      <c r="I25" s="102">
        <v>0</v>
      </c>
      <c r="J25" s="71">
        <v>1</v>
      </c>
      <c r="K25" s="71">
        <f>SUM(D25:J25)</f>
        <v>1</v>
      </c>
      <c r="L25" s="61"/>
    </row>
    <row r="26" spans="1:12" s="3" customFormat="1" ht="73.2" customHeight="1" x14ac:dyDescent="0.3">
      <c r="A26" s="61" t="s">
        <v>146</v>
      </c>
      <c r="B26" s="61" t="s">
        <v>134</v>
      </c>
      <c r="C26" s="61" t="s">
        <v>135</v>
      </c>
      <c r="D26" s="71"/>
      <c r="E26" s="102">
        <v>0</v>
      </c>
      <c r="F26" s="71"/>
      <c r="G26" s="102">
        <v>0</v>
      </c>
      <c r="H26" s="76"/>
      <c r="I26" s="102">
        <v>0</v>
      </c>
      <c r="J26" s="71">
        <v>1</v>
      </c>
      <c r="K26" s="71">
        <f>SUM(D26:J26)</f>
        <v>1</v>
      </c>
      <c r="L26" s="75"/>
    </row>
    <row r="27" spans="1:12" ht="30" customHeight="1" x14ac:dyDescent="0.3">
      <c r="A27" s="60" t="s">
        <v>29</v>
      </c>
      <c r="B27" s="119" t="s">
        <v>69</v>
      </c>
      <c r="C27" s="119"/>
      <c r="D27" s="63">
        <v>0</v>
      </c>
      <c r="E27" s="105">
        <v>0</v>
      </c>
      <c r="F27" s="63">
        <v>0</v>
      </c>
      <c r="G27" s="105">
        <v>0</v>
      </c>
      <c r="H27" s="63">
        <v>0</v>
      </c>
      <c r="I27" s="105">
        <v>0</v>
      </c>
      <c r="J27" s="63">
        <f t="shared" ref="J27:K27" si="0">J25/J26</f>
        <v>1</v>
      </c>
      <c r="K27" s="63">
        <f t="shared" si="0"/>
        <v>1</v>
      </c>
      <c r="L27" s="60"/>
    </row>
    <row r="28" spans="1:12" ht="21" x14ac:dyDescent="0.3">
      <c r="A28" s="77"/>
      <c r="B28" s="77"/>
      <c r="C28" s="77"/>
      <c r="D28" s="77"/>
      <c r="E28" s="77"/>
      <c r="F28" s="77"/>
      <c r="G28" s="77"/>
      <c r="H28" s="77"/>
      <c r="I28" s="77"/>
      <c r="J28" s="77"/>
      <c r="K28" s="77"/>
      <c r="L28" s="77"/>
    </row>
    <row r="29" spans="1:12" ht="21" x14ac:dyDescent="0.3">
      <c r="A29" s="77"/>
      <c r="B29" s="77"/>
      <c r="C29" s="77"/>
      <c r="D29" s="77"/>
      <c r="E29" s="77"/>
      <c r="F29" s="77"/>
      <c r="G29" s="77"/>
      <c r="H29" s="77"/>
      <c r="I29" s="77"/>
      <c r="J29" s="77"/>
      <c r="K29" s="77"/>
      <c r="L29" s="77"/>
    </row>
    <row r="30" spans="1:12" ht="21" x14ac:dyDescent="0.3">
      <c r="A30" s="77"/>
      <c r="B30" s="77"/>
      <c r="C30" s="77"/>
      <c r="D30" s="77"/>
      <c r="E30" s="77"/>
      <c r="F30" s="77"/>
      <c r="G30" s="77"/>
      <c r="H30" s="77"/>
      <c r="I30" s="77"/>
      <c r="J30" s="77"/>
      <c r="K30" s="77"/>
      <c r="L30" s="77"/>
    </row>
    <row r="31" spans="1:12" ht="21" x14ac:dyDescent="0.3">
      <c r="A31" s="77"/>
      <c r="B31" s="77"/>
      <c r="C31" s="77"/>
      <c r="D31" s="77"/>
      <c r="E31" s="77"/>
      <c r="F31" s="77"/>
      <c r="G31" s="77"/>
      <c r="H31" s="77"/>
      <c r="I31" s="77"/>
      <c r="J31" s="77"/>
      <c r="K31" s="77"/>
      <c r="L31" s="77"/>
    </row>
    <row r="32" spans="1:12" ht="21" x14ac:dyDescent="0.3">
      <c r="A32" s="77"/>
      <c r="B32" s="77"/>
      <c r="C32" s="77"/>
      <c r="D32" s="77"/>
      <c r="E32" s="77"/>
      <c r="F32" s="77"/>
      <c r="G32" s="77"/>
      <c r="H32" s="77"/>
      <c r="I32" s="77"/>
      <c r="J32" s="77"/>
      <c r="K32" s="77"/>
      <c r="L32" s="77"/>
    </row>
    <row r="33" spans="1:12" ht="21" x14ac:dyDescent="0.3">
      <c r="A33" s="77"/>
      <c r="B33" s="77"/>
      <c r="C33" s="77"/>
      <c r="D33" s="77"/>
      <c r="E33" s="77"/>
      <c r="F33" s="77"/>
      <c r="G33" s="77"/>
      <c r="H33" s="77"/>
      <c r="I33" s="77"/>
      <c r="J33" s="77"/>
      <c r="K33" s="77"/>
      <c r="L33" s="77"/>
    </row>
    <row r="34" spans="1:12" ht="21" x14ac:dyDescent="0.3">
      <c r="A34" s="77"/>
      <c r="B34" s="77"/>
      <c r="C34" s="77"/>
      <c r="D34" s="77"/>
      <c r="E34" s="77"/>
      <c r="F34" s="77"/>
      <c r="G34" s="77"/>
      <c r="H34" s="77"/>
      <c r="I34" s="77"/>
      <c r="J34" s="77"/>
      <c r="K34" s="77"/>
      <c r="L34" s="77"/>
    </row>
    <row r="35" spans="1:12" ht="21" x14ac:dyDescent="0.3">
      <c r="A35" s="77"/>
      <c r="B35" s="77"/>
      <c r="C35" s="77"/>
      <c r="D35" s="77"/>
      <c r="E35" s="77"/>
      <c r="F35" s="77"/>
      <c r="G35" s="77"/>
      <c r="H35" s="77"/>
      <c r="I35" s="77"/>
      <c r="J35" s="77"/>
      <c r="K35" s="77"/>
      <c r="L35" s="77"/>
    </row>
    <row r="36" spans="1:12" ht="21" x14ac:dyDescent="0.3">
      <c r="A36" s="77"/>
      <c r="B36" s="77"/>
      <c r="C36" s="77"/>
      <c r="D36" s="77"/>
      <c r="E36" s="77"/>
      <c r="F36" s="77"/>
      <c r="G36" s="77"/>
      <c r="H36" s="77"/>
      <c r="I36" s="77"/>
      <c r="J36" s="77"/>
      <c r="K36" s="77"/>
      <c r="L36" s="77"/>
    </row>
    <row r="37" spans="1:12" ht="21" x14ac:dyDescent="0.3">
      <c r="A37" s="77"/>
      <c r="B37" s="77"/>
      <c r="C37" s="77"/>
      <c r="D37" s="77"/>
      <c r="E37" s="77"/>
      <c r="F37" s="77"/>
      <c r="G37" s="77"/>
      <c r="H37" s="77"/>
      <c r="I37" s="77"/>
      <c r="J37" s="77"/>
      <c r="K37" s="77"/>
      <c r="L37" s="77"/>
    </row>
    <row r="38" spans="1:12" ht="21" x14ac:dyDescent="0.3">
      <c r="A38" s="77"/>
      <c r="B38" s="77"/>
      <c r="C38" s="77"/>
      <c r="D38" s="77"/>
      <c r="E38" s="77"/>
      <c r="F38" s="77"/>
      <c r="G38" s="77"/>
      <c r="H38" s="77"/>
      <c r="I38" s="77"/>
      <c r="J38" s="77"/>
      <c r="K38" s="77"/>
      <c r="L38" s="77"/>
    </row>
    <row r="39" spans="1:12" ht="21" x14ac:dyDescent="0.3">
      <c r="A39" s="77"/>
      <c r="B39" s="77"/>
      <c r="C39" s="77"/>
      <c r="D39" s="77"/>
      <c r="E39" s="77"/>
      <c r="F39" s="77"/>
      <c r="G39" s="77"/>
      <c r="H39" s="77"/>
      <c r="I39" s="77"/>
      <c r="J39" s="77"/>
      <c r="K39" s="77"/>
      <c r="L39" s="77"/>
    </row>
    <row r="40" spans="1:12" ht="21" x14ac:dyDescent="0.3">
      <c r="A40" s="77"/>
      <c r="B40" s="77"/>
      <c r="C40" s="77"/>
      <c r="D40" s="77"/>
      <c r="E40" s="77"/>
      <c r="F40" s="77"/>
      <c r="G40" s="77"/>
      <c r="H40" s="77"/>
      <c r="I40" s="77"/>
      <c r="J40" s="77"/>
      <c r="K40" s="77"/>
      <c r="L40" s="77"/>
    </row>
    <row r="41" spans="1:12" ht="21" x14ac:dyDescent="0.3">
      <c r="A41" s="77"/>
      <c r="B41" s="77"/>
      <c r="C41" s="77"/>
      <c r="D41" s="77"/>
      <c r="E41" s="77"/>
      <c r="F41" s="77"/>
      <c r="G41" s="77"/>
      <c r="H41" s="77"/>
      <c r="I41" s="77"/>
      <c r="J41" s="77"/>
      <c r="K41" s="77"/>
      <c r="L41" s="77"/>
    </row>
    <row r="42" spans="1:12" ht="21" x14ac:dyDescent="0.3">
      <c r="A42" s="77"/>
      <c r="B42" s="77"/>
      <c r="C42" s="77"/>
      <c r="D42" s="77"/>
      <c r="E42" s="77"/>
      <c r="F42" s="77"/>
      <c r="G42" s="77"/>
      <c r="H42" s="77"/>
      <c r="I42" s="77"/>
      <c r="J42" s="77"/>
      <c r="K42" s="77"/>
      <c r="L42" s="77"/>
    </row>
    <row r="43" spans="1:12" ht="21" x14ac:dyDescent="0.3">
      <c r="A43" s="77"/>
      <c r="B43" s="77"/>
      <c r="C43" s="77"/>
      <c r="D43" s="77"/>
      <c r="E43" s="77"/>
      <c r="F43" s="77"/>
      <c r="G43" s="77"/>
      <c r="H43" s="77"/>
      <c r="I43" s="77"/>
      <c r="J43" s="77"/>
      <c r="K43" s="77"/>
      <c r="L43" s="77"/>
    </row>
    <row r="44" spans="1:12" ht="21" x14ac:dyDescent="0.3">
      <c r="A44" s="77"/>
      <c r="B44" s="77"/>
      <c r="C44" s="77"/>
      <c r="D44" s="77"/>
      <c r="E44" s="77"/>
      <c r="F44" s="77"/>
      <c r="G44" s="77"/>
      <c r="H44" s="77"/>
      <c r="I44" s="77"/>
      <c r="J44" s="77"/>
      <c r="K44" s="77"/>
      <c r="L44" s="77"/>
    </row>
    <row r="45" spans="1:12" ht="21" x14ac:dyDescent="0.3">
      <c r="A45" s="77"/>
      <c r="B45" s="77"/>
      <c r="C45" s="77"/>
      <c r="D45" s="77"/>
      <c r="E45" s="77"/>
      <c r="F45" s="77"/>
      <c r="G45" s="77"/>
      <c r="H45" s="77"/>
      <c r="I45" s="77"/>
      <c r="J45" s="77"/>
      <c r="K45" s="77"/>
      <c r="L45" s="77"/>
    </row>
    <row r="46" spans="1:12" ht="21" x14ac:dyDescent="0.3">
      <c r="A46" s="77"/>
      <c r="B46" s="77"/>
      <c r="C46" s="77"/>
      <c r="D46" s="77"/>
      <c r="E46" s="77"/>
      <c r="F46" s="77"/>
      <c r="G46" s="77"/>
      <c r="H46" s="77"/>
      <c r="I46" s="77"/>
      <c r="J46" s="77"/>
      <c r="K46" s="77"/>
      <c r="L46" s="77"/>
    </row>
    <row r="47" spans="1:12" ht="21" x14ac:dyDescent="0.3">
      <c r="A47" s="77"/>
      <c r="B47" s="77"/>
      <c r="C47" s="77"/>
      <c r="D47" s="77"/>
      <c r="E47" s="77"/>
      <c r="F47" s="77"/>
      <c r="G47" s="77"/>
      <c r="H47" s="77"/>
      <c r="I47" s="77"/>
      <c r="J47" s="77"/>
      <c r="K47" s="77"/>
      <c r="L47" s="77"/>
    </row>
    <row r="48" spans="1:12" ht="21" x14ac:dyDescent="0.3">
      <c r="A48" s="77"/>
      <c r="B48" s="77"/>
      <c r="C48" s="77"/>
      <c r="D48" s="77"/>
      <c r="E48" s="77"/>
      <c r="F48" s="77"/>
      <c r="G48" s="77"/>
      <c r="H48" s="77"/>
      <c r="I48" s="77"/>
      <c r="J48" s="77"/>
      <c r="K48" s="77"/>
      <c r="L48" s="77"/>
    </row>
    <row r="49" spans="1:12" ht="21" x14ac:dyDescent="0.3">
      <c r="A49" s="77"/>
      <c r="B49" s="77"/>
      <c r="C49" s="77"/>
      <c r="D49" s="77"/>
      <c r="E49" s="77"/>
      <c r="F49" s="77"/>
      <c r="G49" s="77"/>
      <c r="H49" s="77"/>
      <c r="I49" s="77"/>
      <c r="J49" s="77"/>
      <c r="K49" s="77"/>
      <c r="L49" s="77"/>
    </row>
    <row r="50" spans="1:12" ht="21" x14ac:dyDescent="0.3">
      <c r="A50" s="77"/>
      <c r="B50" s="77"/>
      <c r="C50" s="77"/>
      <c r="D50" s="77"/>
      <c r="E50" s="77"/>
      <c r="F50" s="77"/>
      <c r="G50" s="77"/>
      <c r="H50" s="77"/>
      <c r="I50" s="77"/>
      <c r="J50" s="77"/>
      <c r="K50" s="77"/>
      <c r="L50" s="77"/>
    </row>
    <row r="51" spans="1:12" ht="21" x14ac:dyDescent="0.3">
      <c r="A51" s="77"/>
      <c r="B51" s="77"/>
      <c r="C51" s="77"/>
      <c r="D51" s="77"/>
      <c r="E51" s="77"/>
      <c r="F51" s="77"/>
      <c r="G51" s="77"/>
      <c r="H51" s="77"/>
      <c r="I51" s="77"/>
      <c r="J51" s="77"/>
      <c r="K51" s="77"/>
      <c r="L51" s="77"/>
    </row>
    <row r="52" spans="1:12" ht="21" x14ac:dyDescent="0.3">
      <c r="A52" s="77"/>
      <c r="B52" s="77"/>
      <c r="C52" s="77"/>
      <c r="D52" s="77"/>
      <c r="E52" s="77"/>
      <c r="F52" s="77"/>
      <c r="G52" s="77"/>
      <c r="H52" s="77"/>
      <c r="I52" s="77"/>
      <c r="J52" s="77"/>
      <c r="K52" s="77"/>
      <c r="L52" s="77"/>
    </row>
    <row r="53" spans="1:12" ht="21" x14ac:dyDescent="0.3">
      <c r="A53" s="77"/>
      <c r="B53" s="77"/>
      <c r="C53" s="77"/>
      <c r="D53" s="77"/>
      <c r="E53" s="77"/>
      <c r="F53" s="77"/>
      <c r="G53" s="77"/>
      <c r="H53" s="77"/>
      <c r="I53" s="77"/>
      <c r="J53" s="77"/>
      <c r="K53" s="77"/>
      <c r="L53" s="77"/>
    </row>
    <row r="54" spans="1:12" ht="21" x14ac:dyDescent="0.3">
      <c r="A54" s="77"/>
      <c r="B54" s="77"/>
      <c r="C54" s="77"/>
      <c r="D54" s="77"/>
      <c r="E54" s="77"/>
      <c r="F54" s="77"/>
      <c r="G54" s="77"/>
      <c r="H54" s="77"/>
      <c r="I54" s="77"/>
      <c r="J54" s="77"/>
      <c r="K54" s="77"/>
      <c r="L54" s="77"/>
    </row>
    <row r="55" spans="1:12" ht="21" x14ac:dyDescent="0.3">
      <c r="A55" s="77"/>
      <c r="B55" s="77"/>
      <c r="C55" s="77"/>
      <c r="D55" s="77"/>
      <c r="E55" s="77"/>
      <c r="F55" s="77"/>
      <c r="G55" s="77"/>
      <c r="H55" s="77"/>
      <c r="I55" s="77"/>
      <c r="J55" s="77"/>
      <c r="K55" s="77"/>
      <c r="L55" s="77"/>
    </row>
    <row r="56" spans="1:12" ht="21" x14ac:dyDescent="0.3">
      <c r="A56" s="77"/>
      <c r="B56" s="77"/>
      <c r="C56" s="77"/>
      <c r="D56" s="77"/>
      <c r="E56" s="77"/>
      <c r="F56" s="77"/>
      <c r="G56" s="77"/>
      <c r="H56" s="77"/>
      <c r="I56" s="77"/>
      <c r="J56" s="77"/>
      <c r="K56" s="77"/>
      <c r="L56" s="77"/>
    </row>
    <row r="57" spans="1:12" ht="21" x14ac:dyDescent="0.3">
      <c r="A57" s="77"/>
      <c r="B57" s="77"/>
      <c r="C57" s="77"/>
      <c r="D57" s="77"/>
      <c r="E57" s="77"/>
      <c r="F57" s="77"/>
      <c r="G57" s="77"/>
      <c r="H57" s="77"/>
      <c r="I57" s="77"/>
      <c r="J57" s="77"/>
      <c r="K57" s="77"/>
      <c r="L57" s="77"/>
    </row>
    <row r="58" spans="1:12" ht="21" x14ac:dyDescent="0.3">
      <c r="A58" s="77"/>
      <c r="B58" s="77"/>
      <c r="C58" s="77"/>
      <c r="D58" s="77"/>
      <c r="E58" s="77"/>
      <c r="F58" s="77"/>
      <c r="G58" s="77"/>
      <c r="H58" s="77"/>
      <c r="I58" s="77"/>
      <c r="J58" s="77"/>
      <c r="K58" s="77"/>
      <c r="L58" s="77"/>
    </row>
    <row r="59" spans="1:12" ht="21" x14ac:dyDescent="0.3">
      <c r="A59" s="77"/>
      <c r="B59" s="77"/>
      <c r="C59" s="77"/>
      <c r="D59" s="77"/>
      <c r="E59" s="77"/>
      <c r="F59" s="77"/>
      <c r="G59" s="77"/>
      <c r="H59" s="77"/>
      <c r="I59" s="77"/>
      <c r="J59" s="77"/>
      <c r="K59" s="77"/>
      <c r="L59" s="77"/>
    </row>
    <row r="60" spans="1:12" ht="21" x14ac:dyDescent="0.3">
      <c r="A60" s="77"/>
      <c r="B60" s="77"/>
      <c r="C60" s="77"/>
      <c r="D60" s="77"/>
      <c r="E60" s="77"/>
      <c r="F60" s="77"/>
      <c r="G60" s="77"/>
      <c r="H60" s="77"/>
      <c r="I60" s="77"/>
      <c r="J60" s="77"/>
      <c r="K60" s="77"/>
      <c r="L60" s="77"/>
    </row>
    <row r="61" spans="1:12" ht="21" x14ac:dyDescent="0.3">
      <c r="A61" s="77"/>
      <c r="B61" s="77"/>
      <c r="C61" s="77"/>
      <c r="D61" s="77"/>
      <c r="E61" s="77"/>
      <c r="F61" s="77"/>
      <c r="G61" s="77"/>
      <c r="H61" s="77"/>
      <c r="I61" s="77"/>
      <c r="J61" s="77"/>
      <c r="K61" s="77"/>
      <c r="L61" s="77"/>
    </row>
  </sheetData>
  <mergeCells count="29">
    <mergeCell ref="B5:L5"/>
    <mergeCell ref="B8:L8"/>
    <mergeCell ref="A9:L9"/>
    <mergeCell ref="A1:L1"/>
    <mergeCell ref="A2:L2"/>
    <mergeCell ref="B3:K3"/>
    <mergeCell ref="B4:K4"/>
    <mergeCell ref="B18:L18"/>
    <mergeCell ref="B6:L6"/>
    <mergeCell ref="B7:L7"/>
    <mergeCell ref="A10:L10"/>
    <mergeCell ref="B11:L11"/>
    <mergeCell ref="B12:L12"/>
    <mergeCell ref="B13:L13"/>
    <mergeCell ref="B14:L14"/>
    <mergeCell ref="B15:L15"/>
    <mergeCell ref="B16:L16"/>
    <mergeCell ref="B17:L17"/>
    <mergeCell ref="B27:C27"/>
    <mergeCell ref="B19:L19"/>
    <mergeCell ref="D20:L20"/>
    <mergeCell ref="A21:L21"/>
    <mergeCell ref="A22:L22"/>
    <mergeCell ref="A23:A24"/>
    <mergeCell ref="B23:B24"/>
    <mergeCell ref="C23:C24"/>
    <mergeCell ref="D23:J23"/>
    <mergeCell ref="K23:K24"/>
    <mergeCell ref="L23:L24"/>
  </mergeCells>
  <pageMargins left="0.70866141732283472" right="0.70866141732283472" top="0.74803149606299213" bottom="0.74803149606299213" header="0.31496062992125984" footer="0.31496062992125984"/>
  <pageSetup scale="4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18</vt:i4>
      </vt:variant>
      <vt:variant>
        <vt:lpstr>Rangos con nombre</vt:lpstr>
      </vt:variant>
      <vt:variant>
        <vt:i4>2</vt:i4>
      </vt:variant>
    </vt:vector>
  </HeadingPairs>
  <TitlesOfParts>
    <vt:vector size="20" baseType="lpstr">
      <vt:lpstr>MIR</vt:lpstr>
      <vt:lpstr>Fin</vt:lpstr>
      <vt:lpstr>Propósito</vt:lpstr>
      <vt:lpstr>C1</vt:lpstr>
      <vt:lpstr>A2.1</vt:lpstr>
      <vt:lpstr>A2.2</vt:lpstr>
      <vt:lpstr>A2.4</vt:lpstr>
      <vt:lpstr>A.1.1</vt:lpstr>
      <vt:lpstr>A.1.2</vt:lpstr>
      <vt:lpstr>C2</vt:lpstr>
      <vt:lpstr>2.1</vt:lpstr>
      <vt:lpstr>2.2</vt:lpstr>
      <vt:lpstr>2.3</vt:lpstr>
      <vt:lpstr>A4.2</vt:lpstr>
      <vt:lpstr>A4.3</vt:lpstr>
      <vt:lpstr>C5</vt:lpstr>
      <vt:lpstr>A5.1</vt:lpstr>
      <vt:lpstr>A5.2</vt:lpstr>
      <vt:lpstr>MIR!Área_de_impresión</vt:lpstr>
      <vt:lpstr>MIR!Títulos_a_imprimir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Ramirez Ruiz Miryam Fernanda</dc:creator>
  <cp:lastModifiedBy>Teresa</cp:lastModifiedBy>
  <cp:lastPrinted>2024-12-09T23:37:39Z</cp:lastPrinted>
  <dcterms:created xsi:type="dcterms:W3CDTF">2021-10-13T16:46:37Z</dcterms:created>
  <dcterms:modified xsi:type="dcterms:W3CDTF">2025-11-14T19:42:31Z</dcterms:modified>
</cp:coreProperties>
</file>